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18420" windowHeight="12405" activeTab="1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AF42" i="2"/>
  <c r="AF39"/>
  <c r="AF38"/>
  <c r="AF27"/>
  <c r="AB23"/>
  <c r="AC23"/>
  <c r="AD23"/>
  <c r="AE23"/>
  <c r="AA23"/>
  <c r="AB32"/>
  <c r="AC32"/>
  <c r="AD32"/>
  <c r="AE32"/>
  <c r="AE21" s="1"/>
  <c r="AE17" s="1"/>
  <c r="AA32"/>
  <c r="AB22"/>
  <c r="AC22"/>
  <c r="AC21" s="1"/>
  <c r="AC17" s="1"/>
  <c r="AD22"/>
  <c r="AD21" s="1"/>
  <c r="AD17" s="1"/>
  <c r="AE22"/>
  <c r="AA22"/>
  <c r="AA21" s="1"/>
  <c r="AF24"/>
  <c r="AF36"/>
  <c r="AF25"/>
  <c r="AF26"/>
  <c r="AF28"/>
  <c r="AF29"/>
  <c r="AF30"/>
  <c r="AF20"/>
  <c r="AF35"/>
  <c r="AF34"/>
  <c r="AF37"/>
  <c r="AF41"/>
  <c r="AF40"/>
  <c r="AF33"/>
  <c r="AB21" l="1"/>
  <c r="AB17" s="1"/>
  <c r="AF32"/>
  <c r="AF22"/>
  <c r="AA17"/>
  <c r="AF21"/>
  <c r="AF17" s="1"/>
  <c r="AF23"/>
</calcChain>
</file>

<file path=xl/sharedStrings.xml><?xml version="1.0" encoding="utf-8"?>
<sst xmlns="http://schemas.openxmlformats.org/spreadsheetml/2006/main" count="206" uniqueCount="116">
  <si>
    <t>Приложение 3</t>
  </si>
  <si>
    <t>к Порядку разработки, реализации и оценки эффективности реализации муниципальных программ МО «Конаковский район» Тверской области</t>
  </si>
  <si>
    <t>Характеристика муниципальной программы МО «Конаковский район» Тверской области</t>
  </si>
  <si>
    <t>« __________________________________________________________»</t>
  </si>
  <si>
    <t>(наименование муниципальной программы)</t>
  </si>
  <si>
    <t>Администратор муниципальной программы МО «Конаковский район» Тверской области __________________________________________________</t>
  </si>
  <si>
    <t>Исполнитель (исполнители) муниципальной программы МО «Конаковский район» Тверской области</t>
  </si>
  <si>
    <t>__________________________________________________</t>
  </si>
  <si>
    <t>Принятые обозначения и сокращения:</t>
  </si>
  <si>
    <t>1.Программа - муниципальная  программа МО «Конаковский район» Тверской области</t>
  </si>
  <si>
    <t>2. Подпрограмма  - подпрограмма муниципальной  программы  МО «Конаковский район» Тверской области</t>
  </si>
  <si>
    <t xml:space="preserve">Коды бюджетной классификации </t>
  </si>
  <si>
    <t>Дополнительный аналитический код</t>
  </si>
  <si>
    <t>Цели программы, подпрограммы,  задачи  подпрограммы, мероприятия подпрограммы, административные мероприятия  и их показатели</t>
  </si>
  <si>
    <t>Единица  измерения</t>
  </si>
  <si>
    <t>Годы реализации программы</t>
  </si>
  <si>
    <t>Целевое (суммарное) значение показателя</t>
  </si>
  <si>
    <t xml:space="preserve">код администратора  программы </t>
  </si>
  <si>
    <t>раздел</t>
  </si>
  <si>
    <t>подраздел</t>
  </si>
  <si>
    <t>классификация целевой статьи расхода бюджета</t>
  </si>
  <si>
    <t>значение</t>
  </si>
  <si>
    <t>год  достижения</t>
  </si>
  <si>
    <t xml:space="preserve">Программа , всего </t>
  </si>
  <si>
    <t>тыс. рублей</t>
  </si>
  <si>
    <t>единица  измерения</t>
  </si>
  <si>
    <t>единица  измерения.</t>
  </si>
  <si>
    <t>(да/нет)</t>
  </si>
  <si>
    <t xml:space="preserve">Обеспечивающая подпрограмма </t>
  </si>
  <si>
    <t xml:space="preserve">1. Обеспечение деятельности  главного администратора  программы и  администраторов программы </t>
  </si>
  <si>
    <r>
      <t>Показатель   задачи подпрограммы 1</t>
    </r>
    <r>
      <rPr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(наименование)</t>
    </r>
  </si>
  <si>
    <r>
      <t xml:space="preserve">Показатель мероприятия подпрограммы  1  </t>
    </r>
    <r>
      <rPr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(наименование)</t>
    </r>
  </si>
  <si>
    <r>
      <t xml:space="preserve">Показатель мероприятия подпрограммы  2  </t>
    </r>
    <r>
      <rPr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(наименование)</t>
    </r>
  </si>
  <si>
    <r>
      <t xml:space="preserve">Задача   подпрограммы 2 </t>
    </r>
    <r>
      <rPr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(наименование)</t>
    </r>
  </si>
  <si>
    <r>
      <t>Показатель   задачи подпрограммы</t>
    </r>
    <r>
      <rPr>
        <sz val="10"/>
        <rFont val="Times New Roman"/>
        <family val="1"/>
        <charset val="204"/>
      </rPr>
      <t xml:space="preserve">   1 </t>
    </r>
    <r>
      <rPr>
        <i/>
        <sz val="10"/>
        <rFont val="Times New Roman"/>
        <family val="1"/>
        <charset val="204"/>
      </rPr>
      <t>(наименование)</t>
    </r>
  </si>
  <si>
    <r>
      <t xml:space="preserve">Показатель   задачи подпрограммы 2 </t>
    </r>
    <r>
      <rPr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(наименование)</t>
    </r>
  </si>
  <si>
    <r>
      <t xml:space="preserve">Мероприятие    подпрограммы 2.001 </t>
    </r>
    <r>
      <rPr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(наименование)</t>
    </r>
  </si>
  <si>
    <r>
      <t xml:space="preserve">Административное мероприятие  2.002  </t>
    </r>
    <r>
      <rPr>
        <b/>
        <i/>
        <sz val="10"/>
        <rFont val="Times New Roman"/>
        <family val="1"/>
        <charset val="204"/>
      </rPr>
      <t>(наименование административного мероприятия)</t>
    </r>
  </si>
  <si>
    <r>
      <t>Показатель административного мероприятия</t>
    </r>
    <r>
      <rPr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(наименование)</t>
    </r>
  </si>
  <si>
    <r>
      <t>Мероприятие    подпрограммы 2.003</t>
    </r>
    <r>
      <rPr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(наименование)</t>
    </r>
  </si>
  <si>
    <r>
      <t xml:space="preserve">Показатель мероприятия подпрограммы  2 </t>
    </r>
    <r>
      <rPr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(наименование)</t>
    </r>
  </si>
  <si>
    <r>
      <t>Подпрограмма 2</t>
    </r>
    <r>
      <rPr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 xml:space="preserve">(наименование) </t>
    </r>
  </si>
  <si>
    <r>
      <t>З</t>
    </r>
    <r>
      <rPr>
        <b/>
        <sz val="10"/>
        <rFont val="Times New Roman"/>
        <family val="1"/>
        <charset val="204"/>
      </rPr>
      <t xml:space="preserve">адача  подпрограммы  1 </t>
    </r>
    <r>
      <rPr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(наименование)</t>
    </r>
  </si>
  <si>
    <r>
      <t>Показатель   задачи подпрограммы</t>
    </r>
    <r>
      <rPr>
        <sz val="10"/>
        <rFont val="Times New Roman"/>
        <family val="1"/>
        <charset val="204"/>
      </rPr>
      <t xml:space="preserve">  2 </t>
    </r>
    <r>
      <rPr>
        <i/>
        <sz val="10"/>
        <rFont val="Times New Roman"/>
        <family val="1"/>
        <charset val="204"/>
      </rPr>
      <t>(наименование)</t>
    </r>
  </si>
  <si>
    <r>
      <t>Административное мероприятие  1.001</t>
    </r>
    <r>
      <rPr>
        <sz val="10"/>
        <rFont val="Times New Roman"/>
        <family val="1"/>
        <charset val="204"/>
      </rPr>
      <t xml:space="preserve">  (наименование административного мероприятия)</t>
    </r>
  </si>
  <si>
    <r>
      <t xml:space="preserve">Административное мероприятие 1.002  </t>
    </r>
    <r>
      <rPr>
        <sz val="10"/>
        <rFont val="Times New Roman"/>
        <family val="1"/>
        <charset val="204"/>
      </rPr>
      <t>(наименование административного мероприятия)</t>
    </r>
  </si>
  <si>
    <r>
      <t xml:space="preserve">Задача    подпрограммы 2 </t>
    </r>
    <r>
      <rPr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(наименование)</t>
    </r>
  </si>
  <si>
    <r>
      <t>Административное мероприятие  2.001</t>
    </r>
    <r>
      <rPr>
        <sz val="10"/>
        <rFont val="Times New Roman"/>
        <family val="1"/>
        <charset val="204"/>
      </rPr>
      <t xml:space="preserve">  (наименование административного мероприятия)</t>
    </r>
  </si>
  <si>
    <r>
      <t xml:space="preserve">Административное мероприятие  2.002  </t>
    </r>
    <r>
      <rPr>
        <sz val="10"/>
        <rFont val="Times New Roman"/>
        <family val="1"/>
        <charset val="204"/>
      </rPr>
      <t>(наименование административного мероприятия)</t>
    </r>
  </si>
  <si>
    <r>
      <t>Мероприятие  подпрограммы   2.003</t>
    </r>
    <r>
      <rPr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(наименование)</t>
    </r>
  </si>
  <si>
    <r>
      <t xml:space="preserve">Показатель мероприятия подпрограммы   </t>
    </r>
    <r>
      <rPr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(наименование)</t>
    </r>
  </si>
  <si>
    <r>
      <t>1</t>
    </r>
    <r>
      <rPr>
        <b/>
        <sz val="10"/>
        <rFont val="Times New Roman"/>
        <family val="1"/>
        <charset val="204"/>
      </rPr>
      <t xml:space="preserve">.001 Расходы  на руководство и управление  </t>
    </r>
    <r>
      <rPr>
        <i/>
        <sz val="10"/>
        <rFont val="Times New Roman"/>
        <family val="1"/>
        <charset val="204"/>
      </rPr>
      <t>(наименование главного администратора программы)</t>
    </r>
  </si>
  <si>
    <r>
      <t>1</t>
    </r>
    <r>
      <rPr>
        <b/>
        <sz val="10"/>
        <rFont val="Times New Roman"/>
        <family val="1"/>
        <charset val="204"/>
      </rPr>
      <t xml:space="preserve">.002 Расходы  на руководство и управление  </t>
    </r>
    <r>
      <rPr>
        <i/>
        <sz val="10"/>
        <rFont val="Times New Roman"/>
        <family val="1"/>
        <charset val="204"/>
      </rPr>
      <t>(наименование  администратора программы)</t>
    </r>
  </si>
  <si>
    <r>
      <t>13</t>
    </r>
    <r>
      <rPr>
        <b/>
        <sz val="10"/>
        <rFont val="Times New Roman"/>
        <family val="1"/>
        <charset val="204"/>
      </rPr>
      <t xml:space="preserve">.003 Расходы  на руководство и управление  </t>
    </r>
    <r>
      <rPr>
        <i/>
        <sz val="10"/>
        <rFont val="Times New Roman"/>
        <family val="1"/>
        <charset val="204"/>
      </rPr>
      <t>(наименование  администратора программы)</t>
    </r>
  </si>
  <si>
    <t>2018 год</t>
  </si>
  <si>
    <t>2019 год</t>
  </si>
  <si>
    <t>2020 год</t>
  </si>
  <si>
    <t>2021 год</t>
  </si>
  <si>
    <t>2022 год</t>
  </si>
  <si>
    <r>
      <t>Цель программы</t>
    </r>
    <r>
      <rPr>
        <sz val="6"/>
        <rFont val="Times New Roman"/>
        <family val="1"/>
        <charset val="204"/>
      </rPr>
      <t xml:space="preserve"> создание на территории Конаковского района комфортной туристской среды, направленной на повышение конкурентоспособности района на туристском рынке</t>
    </r>
  </si>
  <si>
    <r>
      <t xml:space="preserve">Показатель цели программы  </t>
    </r>
    <r>
      <rPr>
        <i/>
        <sz val="6"/>
        <rFont val="Times New Roman"/>
        <family val="1"/>
        <charset val="204"/>
      </rPr>
      <t>«привлечение дополнительного потока туристов в Конаковский район»</t>
    </r>
  </si>
  <si>
    <r>
      <t>Показатель цели программы</t>
    </r>
    <r>
      <rPr>
        <sz val="6"/>
        <rFont val="Times New Roman"/>
        <family val="1"/>
        <charset val="204"/>
      </rPr>
      <t xml:space="preserve">  формирование новых туристских продуктов и прорраммы.</t>
    </r>
  </si>
  <si>
    <r>
      <t>Показатель цели программы</t>
    </r>
    <r>
      <rPr>
        <sz val="6"/>
        <rFont val="Times New Roman"/>
        <family val="1"/>
        <charset val="204"/>
      </rPr>
      <t xml:space="preserve">  создание ежегодного единого событийного календаря мероприятий</t>
    </r>
  </si>
  <si>
    <r>
      <t>Подпрограмма  1</t>
    </r>
    <r>
      <rPr>
        <sz val="6"/>
        <rFont val="Times New Roman"/>
        <family val="1"/>
        <charset val="204"/>
      </rPr>
      <t xml:space="preserve">   «Развитие сферы туризма и туристической деятельности»</t>
    </r>
  </si>
  <si>
    <r>
      <t>З</t>
    </r>
    <r>
      <rPr>
        <b/>
        <sz val="6"/>
        <rFont val="Times New Roman"/>
        <family val="1"/>
        <charset val="204"/>
      </rPr>
      <t xml:space="preserve">адача 1  подпрограммы 1  </t>
    </r>
    <r>
      <rPr>
        <sz val="6"/>
        <rFont val="Times New Roman"/>
        <family val="1"/>
        <charset val="204"/>
      </rPr>
      <t xml:space="preserve"> </t>
    </r>
    <r>
      <rPr>
        <i/>
        <sz val="6"/>
        <rFont val="Times New Roman"/>
        <family val="1"/>
        <charset val="204"/>
      </rPr>
      <t>"Развитие внутреннего туризма"</t>
    </r>
  </si>
  <si>
    <r>
      <t xml:space="preserve">Показатель мероприятия подпрограммы  1  </t>
    </r>
    <r>
      <rPr>
        <sz val="6"/>
        <rFont val="Times New Roman"/>
        <family val="1"/>
        <charset val="204"/>
      </rPr>
      <t xml:space="preserve"> </t>
    </r>
    <r>
      <rPr>
        <i/>
        <sz val="6"/>
        <rFont val="Times New Roman"/>
        <family val="1"/>
        <charset val="204"/>
      </rPr>
      <t>(наименование)</t>
    </r>
  </si>
  <si>
    <t>ед.</t>
  </si>
  <si>
    <r>
      <t xml:space="preserve">Мероприятие   подпрограммы 1.001 </t>
    </r>
    <r>
      <rPr>
        <sz val="6"/>
        <rFont val="Times New Roman"/>
        <family val="1"/>
        <charset val="204"/>
      </rPr>
      <t xml:space="preserve"> </t>
    </r>
    <r>
      <rPr>
        <i/>
        <sz val="6"/>
        <rFont val="Times New Roman"/>
        <family val="1"/>
        <charset val="204"/>
      </rPr>
      <t>Администраитивное мероприятие "Организация и проведение презентаций Конаковского района"</t>
    </r>
  </si>
  <si>
    <r>
      <t xml:space="preserve">Показатель мероприятия подпрограммы 1   </t>
    </r>
    <r>
      <rPr>
        <sz val="6"/>
        <rFont val="Times New Roman"/>
        <family val="1"/>
        <charset val="204"/>
      </rPr>
      <t xml:space="preserve"> </t>
    </r>
    <r>
      <rPr>
        <i/>
        <sz val="6"/>
        <rFont val="Times New Roman"/>
        <family val="1"/>
        <charset val="204"/>
      </rPr>
      <t>"Колличество провелденных презентаций"</t>
    </r>
  </si>
  <si>
    <t>Да-1/   Нет-0</t>
  </si>
  <si>
    <r>
      <t>З</t>
    </r>
    <r>
      <rPr>
        <b/>
        <sz val="6"/>
        <rFont val="Times New Roman"/>
        <family val="1"/>
        <charset val="204"/>
      </rPr>
      <t xml:space="preserve">адача 2 подпрограммы 1  </t>
    </r>
    <r>
      <rPr>
        <sz val="6"/>
        <rFont val="Times New Roman"/>
        <family val="1"/>
        <charset val="204"/>
      </rPr>
      <t>«Развитие туристской инфраструктуры Конаковского района»</t>
    </r>
  </si>
  <si>
    <r>
      <t xml:space="preserve">Показатель 1задачи  подпрограммы  </t>
    </r>
    <r>
      <rPr>
        <i/>
        <sz val="6"/>
        <rFont val="Times New Roman"/>
        <family val="1"/>
        <charset val="204"/>
      </rPr>
      <t>Общее колличество койко-мест в объектах размещения туристов в Конаковском районе</t>
    </r>
  </si>
  <si>
    <r>
      <t xml:space="preserve">Мероприятие   подпрограммы 2.001 </t>
    </r>
    <r>
      <rPr>
        <sz val="6"/>
        <rFont val="Times New Roman"/>
        <family val="1"/>
        <charset val="204"/>
      </rPr>
      <t xml:space="preserve"> </t>
    </r>
    <r>
      <rPr>
        <i/>
        <sz val="6"/>
        <rFont val="Times New Roman"/>
        <family val="1"/>
        <charset val="204"/>
      </rPr>
      <t>"Проведение мероприятий, направленных на привлечение туристского потока в Конаковский район"</t>
    </r>
  </si>
  <si>
    <r>
      <t xml:space="preserve">Показатель мероприятия подпрограммы 1   </t>
    </r>
    <r>
      <rPr>
        <sz val="6"/>
        <rFont val="Times New Roman"/>
        <family val="1"/>
        <charset val="204"/>
      </rPr>
      <t xml:space="preserve"> </t>
    </r>
    <r>
      <rPr>
        <i/>
        <sz val="6"/>
        <rFont val="Times New Roman"/>
        <family val="1"/>
        <charset val="204"/>
      </rPr>
      <t>Колличество проведенных мероприятий, направленных на привлечение туристского потока в Конаковский район"</t>
    </r>
  </si>
  <si>
    <r>
      <t xml:space="preserve">Мероприятие   подпрограммы 2.002 </t>
    </r>
    <r>
      <rPr>
        <sz val="6"/>
        <rFont val="Times New Roman"/>
        <family val="1"/>
        <charset val="204"/>
      </rPr>
      <t xml:space="preserve"> </t>
    </r>
    <r>
      <rPr>
        <i/>
        <sz val="6"/>
        <rFont val="Times New Roman"/>
        <family val="1"/>
        <charset val="204"/>
      </rPr>
      <t>Административное мероприятие. Создание условий для развития туристской инфраструктуры Конаковского района</t>
    </r>
  </si>
  <si>
    <r>
      <t xml:space="preserve">Показатель мероприятия подпрограммы 1   </t>
    </r>
    <r>
      <rPr>
        <sz val="6"/>
        <rFont val="Times New Roman"/>
        <family val="1"/>
        <charset val="204"/>
      </rPr>
      <t xml:space="preserve"> </t>
    </r>
    <r>
      <rPr>
        <i/>
        <sz val="6"/>
        <rFont val="Times New Roman"/>
        <family val="1"/>
        <charset val="204"/>
      </rPr>
      <t>Колличество реализуемых на территории Конаковского района проектов в сфере туризма</t>
    </r>
  </si>
  <si>
    <r>
      <t xml:space="preserve">Показатель мероприятия подпрограммы 1  </t>
    </r>
    <r>
      <rPr>
        <b/>
        <i/>
        <sz val="6"/>
        <rFont val="Times New Roman"/>
        <family val="1"/>
        <charset val="204"/>
      </rPr>
      <t xml:space="preserve"> </t>
    </r>
    <r>
      <rPr>
        <i/>
        <sz val="6"/>
        <rFont val="Times New Roman"/>
        <family val="1"/>
        <charset val="204"/>
      </rPr>
      <t>"Колличество реализованных  межмуниципальных проектов"</t>
    </r>
  </si>
  <si>
    <r>
      <t xml:space="preserve">Мероприятие   подпрограммы 1.002 </t>
    </r>
    <r>
      <rPr>
        <sz val="6"/>
        <rFont val="Times New Roman"/>
        <family val="1"/>
        <charset val="204"/>
      </rPr>
      <t xml:space="preserve"> </t>
    </r>
    <r>
      <rPr>
        <i/>
        <sz val="6"/>
        <rFont val="Times New Roman"/>
        <family val="1"/>
        <charset val="204"/>
      </rPr>
      <t>"Межмуниципальные мероприятия и проекты в сфере туризма"</t>
    </r>
  </si>
  <si>
    <r>
      <t>Показатель 1  задачи 1 подпрограммы</t>
    </r>
    <r>
      <rPr>
        <sz val="6"/>
        <rFont val="Times New Roman"/>
        <family val="1"/>
        <charset val="204"/>
      </rPr>
      <t xml:space="preserve">  1</t>
    </r>
    <r>
      <rPr>
        <i/>
        <sz val="6"/>
        <rFont val="Times New Roman"/>
        <family val="1"/>
        <charset val="204"/>
      </rPr>
      <t xml:space="preserve"> Колличество установленных межмуниципальных контактов в Конаковском районе</t>
    </r>
  </si>
  <si>
    <t>%</t>
  </si>
  <si>
    <t>Единиц</t>
  </si>
  <si>
    <t>_</t>
  </si>
  <si>
    <t>Администратор муниципальной программы МО «Конаковский район» Тверской области - отдел инвестиций и туризма администрации Конаковского района</t>
  </si>
  <si>
    <t xml:space="preserve"> </t>
  </si>
  <si>
    <t>« Развитие туризма в Конаковском районе» на 2021-2025 годы</t>
  </si>
  <si>
    <t>"Приложение к Муниципальной программе МО "Конаковский район" Тверской области "Развитие туризма в Конаковском районе" на 2021-2025 годы</t>
  </si>
  <si>
    <t>Ответственный исполнитель  муниципальной программы МО «Конаковский район» Тверской области - отдел инвестиций и туризма администрации Конаковского района</t>
  </si>
  <si>
    <r>
      <t>Цель программы</t>
    </r>
    <r>
      <rPr>
        <sz val="10"/>
        <rFont val="Times New Roman"/>
        <family val="1"/>
        <charset val="204"/>
      </rPr>
      <t xml:space="preserve">  "С</t>
    </r>
    <r>
      <rPr>
        <i/>
        <sz val="10"/>
        <rFont val="Times New Roman"/>
        <family val="1"/>
        <charset val="204"/>
      </rPr>
      <t>оздание на территории Конаковского района комфортной туристской среды, направленной на повышение конкурентоспособности района на туристском рынке</t>
    </r>
  </si>
  <si>
    <r>
      <t>Показатель 1</t>
    </r>
    <r>
      <rPr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 xml:space="preserve"> «Степень загрузки номеров коллективных средств размещения»</t>
    </r>
  </si>
  <si>
    <r>
      <t xml:space="preserve">Показатель 2  </t>
    </r>
    <r>
      <rPr>
        <i/>
        <sz val="10"/>
        <rFont val="Times New Roman"/>
        <family val="1"/>
        <charset val="204"/>
      </rPr>
      <t xml:space="preserve">«Количество привлеченных инвесторов в сферу туризма  Конаковского района Тверской области» </t>
    </r>
  </si>
  <si>
    <r>
      <t>З</t>
    </r>
    <r>
      <rPr>
        <b/>
        <sz val="10"/>
        <rFont val="Times New Roman"/>
        <family val="1"/>
        <charset val="204"/>
      </rPr>
      <t xml:space="preserve">адача 1  </t>
    </r>
    <r>
      <rPr>
        <i/>
        <sz val="10"/>
        <rFont val="Times New Roman"/>
        <family val="1"/>
        <charset val="204"/>
      </rPr>
      <t>"Развитие внутреннего туризма"</t>
    </r>
  </si>
  <si>
    <r>
      <t xml:space="preserve">Мероприятие  1.001  </t>
    </r>
    <r>
      <rPr>
        <i/>
        <sz val="10"/>
        <rFont val="Times New Roman"/>
        <family val="1"/>
        <charset val="204"/>
      </rPr>
      <t>«Предоставление субсидий юридическим лицам (за исключением субсидий государственным (муниципальным) учреждениям), индивидуальным предпринимателям, а также физическим лицам - производителям товаров, работ, услуг для организации мероприятий, направленных на продвижение туристского потенциала Конаковского района»</t>
    </r>
  </si>
  <si>
    <r>
      <t xml:space="preserve">Показатель  1 </t>
    </r>
    <r>
      <rPr>
        <sz val="10"/>
        <rFont val="Times New Roman"/>
        <family val="1"/>
        <charset val="204"/>
      </rPr>
      <t>"Количество проведенных мероприятий, направленных на продвижение туристского потенциала Конаковского района"</t>
    </r>
  </si>
  <si>
    <r>
      <t xml:space="preserve">Мероприятие 1.002 </t>
    </r>
    <r>
      <rPr>
        <i/>
        <sz val="10"/>
        <rFont val="Times New Roman"/>
        <family val="1"/>
        <charset val="204"/>
      </rPr>
      <t>"Выпуск и распространение рекламной продукции и информационных материалов"</t>
    </r>
  </si>
  <si>
    <r>
      <t xml:space="preserve">Показатель 1 </t>
    </r>
    <r>
      <rPr>
        <sz val="10"/>
        <rFont val="Times New Roman"/>
        <family val="1"/>
        <charset val="204"/>
      </rPr>
      <t>"Количество выпущенной продукции"   (виды продукции)</t>
    </r>
  </si>
  <si>
    <r>
      <t xml:space="preserve">Мероприятие  1.003  </t>
    </r>
    <r>
      <rPr>
        <i/>
        <sz val="10"/>
        <rFont val="Times New Roman"/>
        <family val="1"/>
        <charset val="204"/>
      </rPr>
      <t>«Проведение конкурса  "Лучший экскурсионный маршрут по Конаковскому району».</t>
    </r>
  </si>
  <si>
    <r>
      <t xml:space="preserve">Показатель 1 </t>
    </r>
    <r>
      <rPr>
        <sz val="10"/>
        <rFont val="Times New Roman"/>
        <family val="1"/>
        <charset val="204"/>
      </rPr>
      <t>"Количество проведенных конкурсов"</t>
    </r>
  </si>
  <si>
    <r>
      <t xml:space="preserve">Показатель 2  </t>
    </r>
    <r>
      <rPr>
        <sz val="10"/>
        <rFont val="Times New Roman"/>
        <family val="1"/>
        <charset val="204"/>
      </rPr>
      <t>"Количество разработанных маршрутов"</t>
    </r>
  </si>
  <si>
    <r>
      <t xml:space="preserve">Административное мероприятие 1.001 </t>
    </r>
    <r>
      <rPr>
        <i/>
        <sz val="10"/>
        <rFont val="Times New Roman"/>
        <family val="1"/>
        <charset val="204"/>
      </rPr>
      <t>«Формирование ежегодного единого событийного календаря мероприятий района» с размещением на официальном сайте МО «Конаковский район" Тверской области.</t>
    </r>
  </si>
  <si>
    <r>
      <t>Задача  2 Подрограммы</t>
    </r>
    <r>
      <rPr>
        <sz val="10"/>
        <rFont val="Times New Roman"/>
        <family val="1"/>
        <charset val="204"/>
      </rPr>
      <t xml:space="preserve">  </t>
    </r>
    <r>
      <rPr>
        <i/>
        <sz val="10"/>
        <rFont val="Times New Roman"/>
        <family val="1"/>
        <charset val="204"/>
      </rPr>
      <t>«Продвижение Конаковского района на рынке организованного туризма"</t>
    </r>
  </si>
  <si>
    <r>
      <t xml:space="preserve">Мероприятие 2.001 </t>
    </r>
    <r>
      <rPr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"Ведение сайта фестиваля "ВЕРЕЩАГИН СЫРFEST""</t>
    </r>
  </si>
  <si>
    <r>
      <t xml:space="preserve">Мероприятие 2.002   подпрограммы  </t>
    </r>
    <r>
      <rPr>
        <i/>
        <sz val="10"/>
        <rFont val="Times New Roman"/>
        <family val="1"/>
        <charset val="204"/>
      </rPr>
      <t xml:space="preserve">"Проведение презентаций Конаковского района, проведение и участие в форумах, участие в международных выставках туризма с целью развития внутреннего туризма, привлечения инвесторов" </t>
    </r>
  </si>
  <si>
    <r>
      <t xml:space="preserve">Показатель 1    </t>
    </r>
    <r>
      <rPr>
        <sz val="10"/>
        <rFont val="Times New Roman"/>
        <family val="1"/>
        <charset val="204"/>
      </rPr>
      <t>"Количество мероприятий с участием Конаковского района"</t>
    </r>
  </si>
  <si>
    <r>
      <t xml:space="preserve">Показатель 2  </t>
    </r>
    <r>
      <rPr>
        <sz val="10"/>
        <rFont val="Times New Roman"/>
        <family val="1"/>
        <charset val="204"/>
      </rPr>
      <t>"Количество привлеченных инвесторов"</t>
    </r>
  </si>
  <si>
    <r>
      <t xml:space="preserve"> Мероприятие  2.003  </t>
    </r>
    <r>
      <rPr>
        <i/>
        <sz val="10"/>
        <rFont val="Times New Roman"/>
        <family val="1"/>
        <charset val="204"/>
      </rPr>
      <t>"Проведение информационных туров для прессы и туроператоров"</t>
    </r>
  </si>
  <si>
    <r>
      <t xml:space="preserve">Показатель 1   </t>
    </r>
    <r>
      <rPr>
        <sz val="10"/>
        <rFont val="Times New Roman"/>
        <family val="1"/>
        <charset val="204"/>
      </rPr>
      <t>"Количество проведенных  информационных туров по Конаковскому району"</t>
    </r>
  </si>
  <si>
    <r>
      <t xml:space="preserve">Мероприятие 2.004 </t>
    </r>
    <r>
      <rPr>
        <i/>
        <sz val="10"/>
        <rFont val="Times New Roman"/>
        <family val="1"/>
        <charset val="204"/>
      </rPr>
      <t>"Софинансирование части затрат  на создание и развитие доходогенерирующего проекта"</t>
    </r>
  </si>
  <si>
    <r>
      <t>Показатель 1</t>
    </r>
    <r>
      <rPr>
        <sz val="10"/>
        <rFont val="Times New Roman"/>
        <family val="1"/>
        <charset val="204"/>
      </rPr>
      <t xml:space="preserve"> </t>
    </r>
    <r>
      <rPr>
        <sz val="10"/>
        <color rgb="FFFF0000"/>
        <rFont val="Times New Roman"/>
        <family val="1"/>
        <charset val="204"/>
      </rPr>
      <t xml:space="preserve"> </t>
    </r>
    <r>
      <rPr>
        <i/>
        <sz val="10"/>
        <color theme="1"/>
        <rFont val="Times New Roman"/>
        <family val="1"/>
        <charset val="204"/>
      </rPr>
      <t>"Количество мероприятий, направленных на продвижение туристского потенциала Конаковского района"</t>
    </r>
  </si>
  <si>
    <r>
      <t>Показатель 1</t>
    </r>
    <r>
      <rPr>
        <sz val="10"/>
        <rFont val="Times New Roman"/>
        <family val="1"/>
        <charset val="204"/>
      </rPr>
      <t xml:space="preserve"> «Количество реализованных проектов»</t>
    </r>
  </si>
  <si>
    <r>
      <t>Подпрограмма</t>
    </r>
    <r>
      <rPr>
        <sz val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«Развитие сферы туризма и туристской деятельности в Конаковском районе»</t>
    </r>
  </si>
  <si>
    <t>Характеристика   муниципальной   программы  МО «Конаковский район»  Тверской области</t>
  </si>
  <si>
    <t>Главный администратор муниципальной  программы  МО «Конаковский район» Тверской области  - Администрация Конаковского района Тверской области</t>
  </si>
  <si>
    <t>Исполнители муниципальной программы МО «Конаковский район» Тверской области - отдел инвестиций и туризма администрации Конаковского района</t>
  </si>
  <si>
    <r>
      <t xml:space="preserve">Показатель  1 </t>
    </r>
    <r>
      <rPr>
        <sz val="10"/>
        <rFont val="Times New Roman"/>
        <family val="1"/>
        <charset val="204"/>
      </rPr>
      <t xml:space="preserve"> "</t>
    </r>
    <r>
      <rPr>
        <i/>
        <sz val="10"/>
        <rFont val="Times New Roman"/>
        <family val="1"/>
        <charset val="204"/>
      </rPr>
      <t>Количество мероприятий, направленных на развитие туристского потенциала Конаковского района"</t>
    </r>
  </si>
  <si>
    <r>
      <t>Показатель 1       "</t>
    </r>
    <r>
      <rPr>
        <sz val="10"/>
        <rFont val="Times New Roman"/>
        <family val="1"/>
        <charset val="204"/>
      </rPr>
      <t>Количество информационных материалов, размещенных на сайте фестиваля "ВЕРЕЩАГИН СЫРFEST""</t>
    </r>
  </si>
  <si>
    <t>1.Программа - муниципальная  программа МО «Конаковский район» Тверской области.</t>
  </si>
</sst>
</file>

<file path=xl/styles.xml><?xml version="1.0" encoding="utf-8"?>
<styleSheet xmlns="http://schemas.openxmlformats.org/spreadsheetml/2006/main">
  <numFmts count="1">
    <numFmt numFmtId="164" formatCode="0.000"/>
  </numFmts>
  <fonts count="22">
    <font>
      <sz val="10"/>
      <name val="Times New Roman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6"/>
      <name val="Times New Roman"/>
      <family val="1"/>
      <charset val="204"/>
    </font>
    <font>
      <sz val="6"/>
      <name val="Times New Roman"/>
      <family val="1"/>
      <charset val="204"/>
    </font>
    <font>
      <i/>
      <sz val="6"/>
      <name val="Times New Roman"/>
      <family val="1"/>
      <charset val="204"/>
    </font>
    <font>
      <b/>
      <i/>
      <sz val="6"/>
      <name val="Times New Roman"/>
      <family val="1"/>
      <charset val="204"/>
    </font>
    <font>
      <sz val="12"/>
      <name val="Calibri"/>
      <family val="2"/>
      <charset val="204"/>
    </font>
    <font>
      <sz val="10"/>
      <color rgb="FFFF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4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 applyAlignment="1">
      <alignment vertical="top" wrapText="1"/>
    </xf>
    <xf numFmtId="0" fontId="1" fillId="0" borderId="0" xfId="0" applyFont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14" fillId="0" borderId="1" xfId="0" applyFont="1" applyBorder="1" applyAlignment="1">
      <alignment vertical="top" wrapText="1"/>
    </xf>
    <xf numFmtId="0" fontId="15" fillId="0" borderId="1" xfId="0" applyFont="1" applyBorder="1" applyAlignment="1">
      <alignment vertical="top" wrapText="1"/>
    </xf>
    <xf numFmtId="0" fontId="15" fillId="0" borderId="1" xfId="0" applyFont="1" applyBorder="1" applyAlignment="1">
      <alignment horizontal="center" vertical="top" wrapText="1"/>
    </xf>
    <xf numFmtId="0" fontId="14" fillId="3" borderId="1" xfId="0" applyFont="1" applyFill="1" applyBorder="1" applyAlignment="1">
      <alignment vertical="top" wrapText="1"/>
    </xf>
    <xf numFmtId="0" fontId="1" fillId="2" borderId="4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2" borderId="4" xfId="0" applyFont="1" applyFill="1" applyBorder="1" applyAlignment="1">
      <alignment wrapText="1"/>
    </xf>
    <xf numFmtId="0" fontId="10" fillId="2" borderId="4" xfId="0" applyFont="1" applyFill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5" fillId="2" borderId="4" xfId="0" applyFont="1" applyFill="1" applyBorder="1" applyAlignment="1">
      <alignment horizontal="center" wrapText="1"/>
    </xf>
    <xf numFmtId="0" fontId="15" fillId="0" borderId="4" xfId="0" applyFont="1" applyBorder="1" applyAlignment="1">
      <alignment horizontal="center" wrapText="1"/>
    </xf>
    <xf numFmtId="0" fontId="13" fillId="0" borderId="4" xfId="0" applyFont="1" applyBorder="1" applyAlignment="1">
      <alignment horizontal="center" wrapText="1"/>
    </xf>
    <xf numFmtId="0" fontId="13" fillId="0" borderId="0" xfId="0" applyFont="1"/>
    <xf numFmtId="0" fontId="0" fillId="0" borderId="0" xfId="0" applyAlignment="1">
      <alignment horizontal="right"/>
    </xf>
    <xf numFmtId="0" fontId="1" fillId="2" borderId="4" xfId="0" applyFont="1" applyFill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3" fillId="0" borderId="4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vertical="top" wrapText="1"/>
    </xf>
    <xf numFmtId="0" fontId="3" fillId="2" borderId="0" xfId="0" applyFont="1" applyFill="1" applyAlignment="1">
      <alignment wrapText="1"/>
    </xf>
    <xf numFmtId="0" fontId="1" fillId="2" borderId="5" xfId="0" applyFont="1" applyFill="1" applyBorder="1" applyAlignment="1">
      <alignment wrapText="1"/>
    </xf>
    <xf numFmtId="0" fontId="1" fillId="2" borderId="6" xfId="0" applyFont="1" applyFill="1" applyBorder="1" applyAlignment="1">
      <alignment wrapText="1"/>
    </xf>
    <xf numFmtId="0" fontId="1" fillId="2" borderId="0" xfId="0" applyFont="1" applyFill="1" applyBorder="1" applyAlignment="1">
      <alignment wrapText="1"/>
    </xf>
    <xf numFmtId="0" fontId="1" fillId="2" borderId="7" xfId="0" applyFont="1" applyFill="1" applyBorder="1" applyAlignment="1">
      <alignment wrapText="1"/>
    </xf>
    <xf numFmtId="0" fontId="1" fillId="2" borderId="8" xfId="0" applyFont="1" applyFill="1" applyBorder="1" applyAlignment="1">
      <alignment wrapText="1"/>
    </xf>
    <xf numFmtId="0" fontId="1" fillId="2" borderId="9" xfId="0" applyFont="1" applyFill="1" applyBorder="1" applyAlignment="1">
      <alignment wrapText="1"/>
    </xf>
    <xf numFmtId="0" fontId="8" fillId="2" borderId="0" xfId="0" applyFont="1" applyFill="1" applyAlignment="1">
      <alignment wrapText="1"/>
    </xf>
    <xf numFmtId="0" fontId="18" fillId="2" borderId="0" xfId="0" applyFont="1" applyFill="1" applyAlignment="1">
      <alignment wrapText="1"/>
    </xf>
    <xf numFmtId="0" fontId="2" fillId="0" borderId="0" xfId="0" applyFont="1" applyAlignment="1">
      <alignment wrapText="1"/>
    </xf>
    <xf numFmtId="164" fontId="1" fillId="0" borderId="4" xfId="0" applyNumberFormat="1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0" fillId="0" borderId="4" xfId="0" applyBorder="1"/>
    <xf numFmtId="0" fontId="1" fillId="2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0" fillId="0" borderId="4" xfId="0" applyFont="1" applyFill="1" applyBorder="1" applyAlignment="1">
      <alignment wrapText="1"/>
    </xf>
    <xf numFmtId="0" fontId="10" fillId="0" borderId="4" xfId="0" applyFont="1" applyFill="1" applyBorder="1" applyAlignment="1">
      <alignment vertical="top" wrapText="1"/>
    </xf>
    <xf numFmtId="0" fontId="1" fillId="0" borderId="4" xfId="0" applyFont="1" applyFill="1" applyBorder="1" applyAlignment="1">
      <alignment horizontal="center" vertical="top" wrapText="1"/>
    </xf>
    <xf numFmtId="164" fontId="1" fillId="0" borderId="4" xfId="0" applyNumberFormat="1" applyFont="1" applyFill="1" applyBorder="1" applyAlignment="1">
      <alignment horizontal="center" vertical="top" wrapText="1"/>
    </xf>
    <xf numFmtId="0" fontId="1" fillId="4" borderId="4" xfId="0" applyFont="1" applyFill="1" applyBorder="1" applyAlignment="1">
      <alignment horizontal="center" vertical="top" wrapText="1"/>
    </xf>
    <xf numFmtId="164" fontId="1" fillId="4" borderId="4" xfId="0" applyNumberFormat="1" applyFont="1" applyFill="1" applyBorder="1" applyAlignment="1">
      <alignment horizontal="center" vertical="top" wrapText="1"/>
    </xf>
    <xf numFmtId="1" fontId="1" fillId="4" borderId="4" xfId="0" applyNumberFormat="1" applyFont="1" applyFill="1" applyBorder="1" applyAlignment="1">
      <alignment horizontal="center" vertical="top" wrapText="1"/>
    </xf>
    <xf numFmtId="0" fontId="1" fillId="4" borderId="10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1" fontId="1" fillId="0" borderId="4" xfId="0" applyNumberFormat="1" applyFont="1" applyFill="1" applyBorder="1" applyAlignment="1">
      <alignment horizontal="center" vertical="top" wrapText="1"/>
    </xf>
    <xf numFmtId="0" fontId="0" fillId="0" borderId="0" xfId="0" applyFill="1" applyBorder="1"/>
    <xf numFmtId="0" fontId="7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8" fillId="2" borderId="0" xfId="0" applyFont="1" applyFill="1" applyAlignment="1">
      <alignment wrapText="1"/>
    </xf>
    <xf numFmtId="0" fontId="8" fillId="2" borderId="14" xfId="0" applyFont="1" applyFill="1" applyBorder="1" applyAlignment="1">
      <alignment wrapText="1"/>
    </xf>
    <xf numFmtId="0" fontId="9" fillId="2" borderId="0" xfId="0" applyFont="1" applyFill="1" applyAlignment="1">
      <alignment wrapText="1"/>
    </xf>
    <xf numFmtId="0" fontId="7" fillId="2" borderId="0" xfId="0" applyFont="1" applyFill="1" applyAlignment="1">
      <alignment vertical="top" wrapText="1"/>
    </xf>
    <xf numFmtId="0" fontId="7" fillId="2" borderId="14" xfId="0" applyFont="1" applyFill="1" applyBorder="1" applyAlignment="1">
      <alignment vertical="top" wrapText="1"/>
    </xf>
    <xf numFmtId="0" fontId="3" fillId="2" borderId="0" xfId="0" applyFont="1" applyFill="1" applyAlignment="1">
      <alignment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justify" wrapText="1"/>
    </xf>
    <xf numFmtId="0" fontId="6" fillId="2" borderId="0" xfId="0" applyFont="1" applyFill="1" applyAlignment="1">
      <alignment horizontal="center" wrapText="1"/>
    </xf>
    <xf numFmtId="0" fontId="1" fillId="2" borderId="15" xfId="0" applyFont="1" applyFill="1" applyBorder="1" applyAlignment="1">
      <alignment horizontal="center" wrapText="1"/>
    </xf>
    <xf numFmtId="0" fontId="1" fillId="2" borderId="16" xfId="0" applyFont="1" applyFill="1" applyBorder="1" applyAlignment="1">
      <alignment horizontal="center" wrapText="1"/>
    </xf>
    <xf numFmtId="0" fontId="1" fillId="2" borderId="17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wrapText="1"/>
    </xf>
    <xf numFmtId="0" fontId="1" fillId="2" borderId="18" xfId="0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19" xfId="0" applyFont="1" applyFill="1" applyBorder="1" applyAlignment="1">
      <alignment horizontal="center" wrapText="1"/>
    </xf>
    <xf numFmtId="0" fontId="1" fillId="2" borderId="2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21" xfId="0" applyFont="1" applyFill="1" applyBorder="1" applyAlignment="1">
      <alignment horizontal="center" wrapText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2" borderId="22" xfId="0" applyFont="1" applyFill="1" applyBorder="1" applyAlignment="1">
      <alignment horizontal="center" wrapText="1"/>
    </xf>
    <xf numFmtId="0" fontId="1" fillId="2" borderId="24" xfId="0" applyFont="1" applyFill="1" applyBorder="1" applyAlignment="1">
      <alignment horizontal="center" wrapText="1"/>
    </xf>
    <xf numFmtId="0" fontId="1" fillId="2" borderId="23" xfId="0" applyFont="1" applyFill="1" applyBorder="1" applyAlignment="1">
      <alignment horizontal="center" wrapText="1"/>
    </xf>
    <xf numFmtId="0" fontId="1" fillId="2" borderId="2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26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2" fillId="0" borderId="0" xfId="0" applyFont="1" applyAlignment="1">
      <alignment horizontal="right" wrapText="1"/>
    </xf>
    <xf numFmtId="0" fontId="10" fillId="2" borderId="0" xfId="0" applyFont="1" applyFill="1" applyAlignment="1">
      <alignment horizontal="center" wrapText="1"/>
    </xf>
    <xf numFmtId="0" fontId="8" fillId="2" borderId="0" xfId="0" applyFont="1" applyFill="1" applyBorder="1" applyAlignment="1">
      <alignment wrapText="1"/>
    </xf>
    <xf numFmtId="0" fontId="10" fillId="0" borderId="0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wrapText="1"/>
    </xf>
    <xf numFmtId="0" fontId="7" fillId="2" borderId="0" xfId="0" applyFont="1" applyFill="1" applyBorder="1" applyAlignment="1">
      <alignment vertical="top" wrapText="1"/>
    </xf>
    <xf numFmtId="0" fontId="21" fillId="0" borderId="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68"/>
  <sheetViews>
    <sheetView topLeftCell="V28" zoomScale="200" workbookViewId="0">
      <selection activeCell="V28" sqref="A1:IV65536"/>
    </sheetView>
  </sheetViews>
  <sheetFormatPr defaultRowHeight="12.75"/>
  <cols>
    <col min="1" max="24" width="3.33203125" customWidth="1"/>
    <col min="25" max="25" width="23.5" customWidth="1"/>
    <col min="26" max="26" width="5.83203125" customWidth="1"/>
    <col min="34" max="34" width="6.6640625" customWidth="1"/>
    <col min="35" max="35" width="3.6640625" customWidth="1"/>
  </cols>
  <sheetData>
    <row r="1" spans="1:36" ht="18.75" customHeight="1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8" t="s">
        <v>0</v>
      </c>
      <c r="AA1" s="68"/>
      <c r="AB1" s="68"/>
      <c r="AC1" s="68"/>
      <c r="AD1" s="68"/>
      <c r="AE1" s="68"/>
      <c r="AF1" s="68"/>
      <c r="AG1" s="68"/>
      <c r="AH1" s="68"/>
      <c r="AI1" s="1"/>
      <c r="AJ1" s="2"/>
    </row>
    <row r="2" spans="1:36" ht="56.25" customHeight="1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9" t="s">
        <v>1</v>
      </c>
      <c r="AA2" s="69"/>
      <c r="AB2" s="69"/>
      <c r="AC2" s="69"/>
      <c r="AD2" s="69"/>
      <c r="AE2" s="69"/>
      <c r="AF2" s="69"/>
      <c r="AG2" s="69"/>
      <c r="AH2" s="69"/>
      <c r="AI2" s="1"/>
      <c r="AJ2" s="2"/>
    </row>
    <row r="3" spans="1:36" ht="18.75" customHeight="1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1"/>
      <c r="AJ3" s="2"/>
    </row>
    <row r="4" spans="1:36" ht="15.75" customHeight="1">
      <c r="A4" s="60" t="s">
        <v>3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1"/>
      <c r="AJ4" s="2"/>
    </row>
    <row r="5" spans="1:36" ht="15.75" customHeight="1">
      <c r="A5" s="60" t="s">
        <v>4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1"/>
      <c r="AJ5" s="2"/>
    </row>
    <row r="6" spans="1:36" ht="15.75" customHeight="1">
      <c r="A6" s="61" t="s">
        <v>5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1"/>
      <c r="AJ6" s="2"/>
    </row>
    <row r="7" spans="1:36" ht="15.75" customHeight="1">
      <c r="A7" s="61" t="s">
        <v>6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1"/>
      <c r="AJ7" s="2"/>
    </row>
    <row r="8" spans="1:36" ht="15.75" customHeight="1">
      <c r="A8" s="61" t="s">
        <v>7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1"/>
      <c r="AJ8" s="2"/>
    </row>
    <row r="9" spans="1:36" ht="15.75">
      <c r="A9" s="62"/>
      <c r="B9" s="62"/>
      <c r="C9" s="62"/>
      <c r="D9" s="62"/>
      <c r="E9" s="62"/>
      <c r="F9" s="62"/>
      <c r="G9" s="62"/>
      <c r="H9" s="62"/>
      <c r="I9" s="64" t="s">
        <v>8</v>
      </c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1"/>
      <c r="AJ9" s="2"/>
    </row>
    <row r="10" spans="1:36" ht="15.75" customHeight="1">
      <c r="A10" s="62"/>
      <c r="B10" s="62"/>
      <c r="C10" s="62"/>
      <c r="D10" s="62"/>
      <c r="E10" s="62"/>
      <c r="F10" s="62"/>
      <c r="G10" s="62"/>
      <c r="H10" s="62"/>
      <c r="I10" s="65" t="s">
        <v>9</v>
      </c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1"/>
      <c r="AJ10" s="2"/>
    </row>
    <row r="11" spans="1:36" ht="16.5" thickBot="1">
      <c r="A11" s="63"/>
      <c r="B11" s="63"/>
      <c r="C11" s="63"/>
      <c r="D11" s="63"/>
      <c r="E11" s="63"/>
      <c r="F11" s="63"/>
      <c r="G11" s="63"/>
      <c r="H11" s="63"/>
      <c r="I11" s="66" t="s">
        <v>10</v>
      </c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1"/>
      <c r="AJ11" s="2"/>
    </row>
    <row r="12" spans="1:36" ht="63.75" customHeight="1" thickBot="1">
      <c r="A12" s="80" t="s">
        <v>11</v>
      </c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1"/>
      <c r="O12" s="74" t="s">
        <v>12</v>
      </c>
      <c r="P12" s="75"/>
      <c r="Q12" s="75"/>
      <c r="R12" s="75"/>
      <c r="S12" s="75"/>
      <c r="T12" s="75"/>
      <c r="U12" s="75"/>
      <c r="V12" s="75"/>
      <c r="W12" s="75"/>
      <c r="X12" s="76"/>
      <c r="Y12" s="71" t="s">
        <v>13</v>
      </c>
      <c r="Z12" s="71" t="s">
        <v>14</v>
      </c>
      <c r="AA12" s="74" t="s">
        <v>15</v>
      </c>
      <c r="AB12" s="75"/>
      <c r="AC12" s="75"/>
      <c r="AD12" s="75"/>
      <c r="AE12" s="75"/>
      <c r="AF12" s="76"/>
      <c r="AG12" s="74" t="s">
        <v>16</v>
      </c>
      <c r="AH12" s="75"/>
      <c r="AI12" s="76"/>
      <c r="AJ12" s="2"/>
    </row>
    <row r="13" spans="1:36" ht="13.5" thickBot="1">
      <c r="A13" s="74" t="s">
        <v>17</v>
      </c>
      <c r="B13" s="75"/>
      <c r="C13" s="76"/>
      <c r="D13" s="74" t="s">
        <v>18</v>
      </c>
      <c r="E13" s="76"/>
      <c r="F13" s="74" t="s">
        <v>19</v>
      </c>
      <c r="G13" s="76"/>
      <c r="H13" s="74" t="s">
        <v>20</v>
      </c>
      <c r="I13" s="75"/>
      <c r="J13" s="75"/>
      <c r="K13" s="75"/>
      <c r="L13" s="75"/>
      <c r="M13" s="75"/>
      <c r="N13" s="76"/>
      <c r="O13" s="83"/>
      <c r="P13" s="84"/>
      <c r="Q13" s="84"/>
      <c r="R13" s="84"/>
      <c r="S13" s="84"/>
      <c r="T13" s="84"/>
      <c r="U13" s="84"/>
      <c r="V13" s="84"/>
      <c r="W13" s="84"/>
      <c r="X13" s="85"/>
      <c r="Y13" s="72"/>
      <c r="Z13" s="72"/>
      <c r="AA13" s="77"/>
      <c r="AB13" s="78"/>
      <c r="AC13" s="78"/>
      <c r="AD13" s="78"/>
      <c r="AE13" s="78"/>
      <c r="AF13" s="79"/>
      <c r="AG13" s="77"/>
      <c r="AH13" s="78"/>
      <c r="AI13" s="79"/>
      <c r="AJ13" s="2"/>
    </row>
    <row r="14" spans="1:36" ht="26.25" thickBot="1">
      <c r="A14" s="77"/>
      <c r="B14" s="78"/>
      <c r="C14" s="79"/>
      <c r="D14" s="77"/>
      <c r="E14" s="79"/>
      <c r="F14" s="77"/>
      <c r="G14" s="79"/>
      <c r="H14" s="77"/>
      <c r="I14" s="78"/>
      <c r="J14" s="78"/>
      <c r="K14" s="78"/>
      <c r="L14" s="78"/>
      <c r="M14" s="78"/>
      <c r="N14" s="79"/>
      <c r="O14" s="77"/>
      <c r="P14" s="78"/>
      <c r="Q14" s="78"/>
      <c r="R14" s="78"/>
      <c r="S14" s="78"/>
      <c r="T14" s="78"/>
      <c r="U14" s="78"/>
      <c r="V14" s="78"/>
      <c r="W14" s="78"/>
      <c r="X14" s="79"/>
      <c r="Y14" s="73"/>
      <c r="Z14" s="73"/>
      <c r="AA14" s="3">
        <v>2017</v>
      </c>
      <c r="AB14" s="3" t="s">
        <v>54</v>
      </c>
      <c r="AC14" s="3" t="s">
        <v>55</v>
      </c>
      <c r="AD14" s="3" t="s">
        <v>56</v>
      </c>
      <c r="AE14" s="3" t="s">
        <v>57</v>
      </c>
      <c r="AF14" s="3" t="s">
        <v>58</v>
      </c>
      <c r="AG14" s="3" t="s">
        <v>21</v>
      </c>
      <c r="AH14" s="80" t="s">
        <v>22</v>
      </c>
      <c r="AI14" s="81"/>
      <c r="AJ14" s="2"/>
    </row>
    <row r="15" spans="1:36" ht="13.5" thickBot="1">
      <c r="A15" s="3">
        <v>1</v>
      </c>
      <c r="B15" s="3">
        <v>2</v>
      </c>
      <c r="C15" s="3">
        <v>3</v>
      </c>
      <c r="D15" s="3">
        <v>4</v>
      </c>
      <c r="E15" s="3">
        <v>5</v>
      </c>
      <c r="F15" s="3">
        <v>6</v>
      </c>
      <c r="G15" s="3">
        <v>7</v>
      </c>
      <c r="H15" s="3">
        <v>8</v>
      </c>
      <c r="I15" s="3">
        <v>9</v>
      </c>
      <c r="J15" s="3">
        <v>10</v>
      </c>
      <c r="K15" s="3">
        <v>11</v>
      </c>
      <c r="L15" s="3">
        <v>12</v>
      </c>
      <c r="M15" s="3">
        <v>13</v>
      </c>
      <c r="N15" s="3">
        <v>14</v>
      </c>
      <c r="O15" s="3">
        <v>15</v>
      </c>
      <c r="P15" s="3">
        <v>16</v>
      </c>
      <c r="Q15" s="3">
        <v>17</v>
      </c>
      <c r="R15" s="3">
        <v>18</v>
      </c>
      <c r="S15" s="3">
        <v>19</v>
      </c>
      <c r="T15" s="3">
        <v>20</v>
      </c>
      <c r="U15" s="3">
        <v>21</v>
      </c>
      <c r="V15" s="4">
        <v>22</v>
      </c>
      <c r="W15" s="4">
        <v>23</v>
      </c>
      <c r="X15" s="4">
        <v>24</v>
      </c>
      <c r="Y15" s="4">
        <v>25</v>
      </c>
      <c r="Z15" s="4">
        <v>26</v>
      </c>
      <c r="AA15" s="4">
        <v>27</v>
      </c>
      <c r="AB15" s="4">
        <v>28</v>
      </c>
      <c r="AC15" s="4">
        <v>29</v>
      </c>
      <c r="AD15" s="4">
        <v>30</v>
      </c>
      <c r="AE15" s="4">
        <v>31</v>
      </c>
      <c r="AF15" s="4">
        <v>32</v>
      </c>
      <c r="AG15" s="4">
        <v>33</v>
      </c>
      <c r="AH15" s="88">
        <v>34</v>
      </c>
      <c r="AI15" s="89"/>
      <c r="AJ15" s="2"/>
    </row>
    <row r="16" spans="1:36" ht="17.25" thickBo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4"/>
      <c r="W16" s="4"/>
      <c r="X16" s="4"/>
      <c r="Y16" s="5" t="s">
        <v>23</v>
      </c>
      <c r="Z16" s="18" t="s">
        <v>24</v>
      </c>
      <c r="AA16" s="4"/>
      <c r="AB16" s="4"/>
      <c r="AC16" s="4"/>
      <c r="AD16" s="4"/>
      <c r="AE16" s="4"/>
      <c r="AF16" s="4"/>
      <c r="AG16" s="4"/>
      <c r="AH16" s="88"/>
      <c r="AI16" s="89"/>
      <c r="AJ16" s="2"/>
    </row>
    <row r="17" spans="1:36" ht="58.5" customHeight="1" thickBot="1">
      <c r="A17" s="7"/>
      <c r="B17" s="7"/>
      <c r="C17" s="7"/>
      <c r="D17" s="7"/>
      <c r="E17" s="7"/>
      <c r="F17" s="7"/>
      <c r="G17" s="7"/>
      <c r="H17" s="7"/>
      <c r="I17" s="8"/>
      <c r="J17" s="8"/>
      <c r="K17" s="8"/>
      <c r="L17" s="8"/>
      <c r="M17" s="8"/>
      <c r="N17" s="8"/>
      <c r="O17" s="8"/>
      <c r="P17" s="8"/>
      <c r="Q17" s="9"/>
      <c r="R17" s="9"/>
      <c r="S17" s="9"/>
      <c r="T17" s="9"/>
      <c r="U17" s="9"/>
      <c r="V17" s="10"/>
      <c r="W17" s="10"/>
      <c r="X17" s="10"/>
      <c r="Y17" s="16" t="s">
        <v>59</v>
      </c>
      <c r="Z17" s="18"/>
      <c r="AA17" s="11"/>
      <c r="AB17" s="12"/>
      <c r="AC17" s="12"/>
      <c r="AD17" s="12"/>
      <c r="AE17" s="12"/>
      <c r="AF17" s="12"/>
      <c r="AG17" s="12"/>
      <c r="AH17" s="86"/>
      <c r="AI17" s="87"/>
      <c r="AJ17" s="2"/>
    </row>
    <row r="18" spans="1:36" ht="37.5" customHeight="1" thickBot="1">
      <c r="A18" s="7"/>
      <c r="B18" s="7"/>
      <c r="C18" s="7"/>
      <c r="D18" s="7"/>
      <c r="E18" s="7"/>
      <c r="F18" s="7"/>
      <c r="G18" s="7"/>
      <c r="H18" s="7"/>
      <c r="I18" s="8"/>
      <c r="J18" s="8"/>
      <c r="K18" s="8"/>
      <c r="L18" s="8"/>
      <c r="M18" s="8"/>
      <c r="N18" s="8"/>
      <c r="O18" s="8"/>
      <c r="P18" s="8"/>
      <c r="Q18" s="9"/>
      <c r="R18" s="9"/>
      <c r="S18" s="9"/>
      <c r="T18" s="9"/>
      <c r="U18" s="9"/>
      <c r="V18" s="10"/>
      <c r="W18" s="10"/>
      <c r="X18" s="10"/>
      <c r="Y18" s="16" t="s">
        <v>60</v>
      </c>
      <c r="Z18" s="18" t="s">
        <v>25</v>
      </c>
      <c r="AA18" s="11"/>
      <c r="AB18" s="12"/>
      <c r="AC18" s="12"/>
      <c r="AD18" s="12"/>
      <c r="AE18" s="12"/>
      <c r="AF18" s="12"/>
      <c r="AG18" s="12"/>
      <c r="AH18" s="86"/>
      <c r="AI18" s="87"/>
      <c r="AJ18" s="2"/>
    </row>
    <row r="19" spans="1:36" ht="30" customHeight="1" thickBot="1">
      <c r="A19" s="7"/>
      <c r="B19" s="7"/>
      <c r="C19" s="7"/>
      <c r="D19" s="7"/>
      <c r="E19" s="7"/>
      <c r="F19" s="7"/>
      <c r="G19" s="7"/>
      <c r="H19" s="7"/>
      <c r="I19" s="8"/>
      <c r="J19" s="8"/>
      <c r="K19" s="8"/>
      <c r="L19" s="8"/>
      <c r="M19" s="8"/>
      <c r="N19" s="8"/>
      <c r="O19" s="8"/>
      <c r="P19" s="8"/>
      <c r="Q19" s="9"/>
      <c r="R19" s="9"/>
      <c r="S19" s="9"/>
      <c r="T19" s="9"/>
      <c r="U19" s="9"/>
      <c r="V19" s="10"/>
      <c r="W19" s="10"/>
      <c r="X19" s="10"/>
      <c r="Y19" s="16" t="s">
        <v>61</v>
      </c>
      <c r="Z19" s="18" t="s">
        <v>25</v>
      </c>
      <c r="AA19" s="11"/>
      <c r="AB19" s="12"/>
      <c r="AC19" s="12"/>
      <c r="AD19" s="12"/>
      <c r="AE19" s="12"/>
      <c r="AF19" s="12"/>
      <c r="AG19" s="12"/>
      <c r="AH19" s="86"/>
      <c r="AI19" s="87"/>
      <c r="AJ19" s="2"/>
    </row>
    <row r="20" spans="1:36" ht="28.5" customHeight="1" thickBot="1">
      <c r="A20" s="7"/>
      <c r="B20" s="7"/>
      <c r="C20" s="7"/>
      <c r="D20" s="7"/>
      <c r="E20" s="7"/>
      <c r="F20" s="7"/>
      <c r="G20" s="7"/>
      <c r="H20" s="7"/>
      <c r="I20" s="8"/>
      <c r="J20" s="8"/>
      <c r="K20" s="8"/>
      <c r="L20" s="8"/>
      <c r="M20" s="8"/>
      <c r="N20" s="8"/>
      <c r="O20" s="8"/>
      <c r="P20" s="8"/>
      <c r="Q20" s="9"/>
      <c r="R20" s="9"/>
      <c r="S20" s="9"/>
      <c r="T20" s="9"/>
      <c r="U20" s="9"/>
      <c r="V20" s="10"/>
      <c r="W20" s="10"/>
      <c r="X20" s="10"/>
      <c r="Y20" s="16" t="s">
        <v>62</v>
      </c>
      <c r="Z20" s="18" t="s">
        <v>69</v>
      </c>
      <c r="AA20" s="11"/>
      <c r="AB20" s="12"/>
      <c r="AC20" s="12"/>
      <c r="AD20" s="12"/>
      <c r="AE20" s="12"/>
      <c r="AF20" s="12"/>
      <c r="AG20" s="12"/>
      <c r="AH20" s="86"/>
      <c r="AI20" s="87"/>
      <c r="AJ20" s="2"/>
    </row>
    <row r="21" spans="1:36" ht="20.25" customHeight="1" thickBot="1">
      <c r="A21" s="7"/>
      <c r="B21" s="7"/>
      <c r="C21" s="7"/>
      <c r="D21" s="7"/>
      <c r="E21" s="7"/>
      <c r="F21" s="7"/>
      <c r="G21" s="7"/>
      <c r="H21" s="7"/>
      <c r="I21" s="8"/>
      <c r="J21" s="8"/>
      <c r="K21" s="8"/>
      <c r="L21" s="8"/>
      <c r="M21" s="8"/>
      <c r="N21" s="8"/>
      <c r="O21" s="8"/>
      <c r="P21" s="8"/>
      <c r="Q21" s="9"/>
      <c r="R21" s="9"/>
      <c r="S21" s="9"/>
      <c r="T21" s="9"/>
      <c r="U21" s="9"/>
      <c r="V21" s="10"/>
      <c r="W21" s="10"/>
      <c r="X21" s="10"/>
      <c r="Y21" s="19" t="s">
        <v>63</v>
      </c>
      <c r="Z21" s="18" t="s">
        <v>24</v>
      </c>
      <c r="AA21" s="11"/>
      <c r="AB21" s="12"/>
      <c r="AC21" s="12"/>
      <c r="AD21" s="12"/>
      <c r="AE21" s="12"/>
      <c r="AF21" s="12"/>
      <c r="AG21" s="12"/>
      <c r="AH21" s="86"/>
      <c r="AI21" s="87"/>
      <c r="AJ21" s="2"/>
    </row>
    <row r="22" spans="1:36" ht="18.75" thickBot="1">
      <c r="A22" s="7"/>
      <c r="B22" s="7"/>
      <c r="C22" s="7"/>
      <c r="D22" s="7"/>
      <c r="E22" s="7"/>
      <c r="F22" s="7"/>
      <c r="G22" s="7"/>
      <c r="H22" s="7"/>
      <c r="I22" s="8"/>
      <c r="J22" s="8"/>
      <c r="K22" s="8"/>
      <c r="L22" s="8"/>
      <c r="M22" s="8"/>
      <c r="N22" s="8"/>
      <c r="O22" s="8"/>
      <c r="P22" s="8"/>
      <c r="Q22" s="9"/>
      <c r="R22" s="9"/>
      <c r="S22" s="9"/>
      <c r="T22" s="9"/>
      <c r="U22" s="9"/>
      <c r="V22" s="10"/>
      <c r="W22" s="10"/>
      <c r="X22" s="10"/>
      <c r="Y22" s="17" t="s">
        <v>64</v>
      </c>
      <c r="Z22" s="18" t="s">
        <v>24</v>
      </c>
      <c r="AA22" s="11"/>
      <c r="AB22" s="12"/>
      <c r="AC22" s="12"/>
      <c r="AD22" s="12"/>
      <c r="AE22" s="12"/>
      <c r="AF22" s="12"/>
      <c r="AG22" s="12"/>
      <c r="AH22" s="86"/>
      <c r="AI22" s="87"/>
      <c r="AJ22" s="2"/>
    </row>
    <row r="23" spans="1:36" ht="38.25" customHeight="1" thickBot="1">
      <c r="A23" s="7"/>
      <c r="B23" s="7"/>
      <c r="C23" s="7"/>
      <c r="D23" s="7"/>
      <c r="E23" s="7"/>
      <c r="F23" s="7"/>
      <c r="G23" s="7"/>
      <c r="H23" s="7"/>
      <c r="I23" s="8"/>
      <c r="J23" s="8"/>
      <c r="K23" s="8"/>
      <c r="L23" s="8"/>
      <c r="M23" s="8"/>
      <c r="N23" s="8"/>
      <c r="O23" s="8"/>
      <c r="P23" s="8"/>
      <c r="Q23" s="9"/>
      <c r="R23" s="9"/>
      <c r="S23" s="9"/>
      <c r="T23" s="9"/>
      <c r="U23" s="9"/>
      <c r="V23" s="10"/>
      <c r="W23" s="10"/>
      <c r="X23" s="10"/>
      <c r="Y23" s="16" t="s">
        <v>78</v>
      </c>
      <c r="Z23" s="18" t="s">
        <v>66</v>
      </c>
      <c r="AA23" s="11"/>
      <c r="AB23" s="12"/>
      <c r="AC23" s="12"/>
      <c r="AD23" s="12"/>
      <c r="AE23" s="12"/>
      <c r="AF23" s="12"/>
      <c r="AG23" s="12"/>
      <c r="AH23" s="86"/>
      <c r="AI23" s="87"/>
      <c r="AJ23" s="2"/>
    </row>
    <row r="24" spans="1:36" ht="35.25" thickBot="1">
      <c r="A24" s="7"/>
      <c r="B24" s="7"/>
      <c r="C24" s="7"/>
      <c r="D24" s="7"/>
      <c r="E24" s="7"/>
      <c r="F24" s="7"/>
      <c r="G24" s="7"/>
      <c r="H24" s="7"/>
      <c r="I24" s="8"/>
      <c r="J24" s="8"/>
      <c r="K24" s="8"/>
      <c r="L24" s="8"/>
      <c r="M24" s="8"/>
      <c r="N24" s="8"/>
      <c r="O24" s="8"/>
      <c r="P24" s="8"/>
      <c r="Q24" s="9"/>
      <c r="R24" s="9"/>
      <c r="S24" s="9"/>
      <c r="T24" s="9"/>
      <c r="U24" s="9"/>
      <c r="V24" s="10"/>
      <c r="W24" s="10"/>
      <c r="X24" s="10"/>
      <c r="Y24" s="16" t="s">
        <v>67</v>
      </c>
      <c r="Z24" s="18" t="s">
        <v>69</v>
      </c>
      <c r="AA24" s="11"/>
      <c r="AB24" s="12"/>
      <c r="AC24" s="12"/>
      <c r="AD24" s="12"/>
      <c r="AE24" s="12"/>
      <c r="AF24" s="12"/>
      <c r="AG24" s="12"/>
      <c r="AH24" s="13"/>
      <c r="AI24" s="14"/>
      <c r="AJ24" s="2"/>
    </row>
    <row r="25" spans="1:36" ht="28.5" thickBot="1">
      <c r="A25" s="7"/>
      <c r="B25" s="7"/>
      <c r="C25" s="7"/>
      <c r="D25" s="7"/>
      <c r="E25" s="7"/>
      <c r="F25" s="7"/>
      <c r="G25" s="7"/>
      <c r="H25" s="7"/>
      <c r="I25" s="8"/>
      <c r="J25" s="8"/>
      <c r="K25" s="8"/>
      <c r="L25" s="8"/>
      <c r="M25" s="8"/>
      <c r="N25" s="8"/>
      <c r="O25" s="8"/>
      <c r="P25" s="8"/>
      <c r="Q25" s="9"/>
      <c r="R25" s="9"/>
      <c r="S25" s="9"/>
      <c r="T25" s="9"/>
      <c r="U25" s="9"/>
      <c r="V25" s="10"/>
      <c r="W25" s="10"/>
      <c r="X25" s="10"/>
      <c r="Y25" s="16" t="s">
        <v>68</v>
      </c>
      <c r="Z25" s="18" t="s">
        <v>66</v>
      </c>
      <c r="AA25" s="11"/>
      <c r="AB25" s="12"/>
      <c r="AC25" s="12"/>
      <c r="AD25" s="12"/>
      <c r="AE25" s="12"/>
      <c r="AF25" s="12"/>
      <c r="AG25" s="12"/>
      <c r="AH25" s="13"/>
      <c r="AI25" s="14"/>
      <c r="AJ25" s="2"/>
    </row>
    <row r="26" spans="1:36" ht="27" thickBot="1">
      <c r="A26" s="7"/>
      <c r="B26" s="7"/>
      <c r="C26" s="7"/>
      <c r="D26" s="7"/>
      <c r="E26" s="7"/>
      <c r="F26" s="7"/>
      <c r="G26" s="7"/>
      <c r="H26" s="7"/>
      <c r="I26" s="8"/>
      <c r="J26" s="8"/>
      <c r="K26" s="8"/>
      <c r="L26" s="8"/>
      <c r="M26" s="8"/>
      <c r="N26" s="8"/>
      <c r="O26" s="8"/>
      <c r="P26" s="8"/>
      <c r="Q26" s="9"/>
      <c r="R26" s="9"/>
      <c r="S26" s="9"/>
      <c r="T26" s="9"/>
      <c r="U26" s="9"/>
      <c r="V26" s="10"/>
      <c r="W26" s="10"/>
      <c r="X26" s="10"/>
      <c r="Y26" s="16" t="s">
        <v>77</v>
      </c>
      <c r="Z26" s="18" t="s">
        <v>24</v>
      </c>
      <c r="AA26" s="11"/>
      <c r="AB26" s="12"/>
      <c r="AC26" s="12"/>
      <c r="AD26" s="12"/>
      <c r="AE26" s="12"/>
      <c r="AF26" s="12"/>
      <c r="AG26" s="12"/>
      <c r="AH26" s="13"/>
      <c r="AI26" s="14"/>
      <c r="AJ26" s="2"/>
    </row>
    <row r="27" spans="1:36" ht="36.75" thickBot="1">
      <c r="A27" s="7"/>
      <c r="B27" s="7"/>
      <c r="C27" s="7"/>
      <c r="D27" s="7"/>
      <c r="E27" s="7"/>
      <c r="F27" s="7"/>
      <c r="G27" s="7"/>
      <c r="H27" s="7"/>
      <c r="I27" s="8"/>
      <c r="J27" s="8"/>
      <c r="K27" s="8"/>
      <c r="L27" s="8"/>
      <c r="M27" s="8"/>
      <c r="N27" s="8"/>
      <c r="O27" s="8"/>
      <c r="P27" s="8"/>
      <c r="Q27" s="9"/>
      <c r="R27" s="9"/>
      <c r="S27" s="9"/>
      <c r="T27" s="9"/>
      <c r="U27" s="9"/>
      <c r="V27" s="10"/>
      <c r="W27" s="10"/>
      <c r="X27" s="10"/>
      <c r="Y27" s="16" t="s">
        <v>76</v>
      </c>
      <c r="Z27" s="18" t="s">
        <v>66</v>
      </c>
      <c r="AA27" s="11"/>
      <c r="AB27" s="12"/>
      <c r="AC27" s="12"/>
      <c r="AD27" s="12"/>
      <c r="AE27" s="12"/>
      <c r="AF27" s="12"/>
      <c r="AG27" s="12"/>
      <c r="AH27" s="13"/>
      <c r="AI27" s="14"/>
      <c r="AJ27" s="2"/>
    </row>
    <row r="28" spans="1:36" ht="35.25" thickBot="1">
      <c r="A28" s="7"/>
      <c r="B28" s="7"/>
      <c r="C28" s="7"/>
      <c r="D28" s="7"/>
      <c r="E28" s="7"/>
      <c r="F28" s="7"/>
      <c r="G28" s="7"/>
      <c r="H28" s="7"/>
      <c r="I28" s="8"/>
      <c r="J28" s="8"/>
      <c r="K28" s="8"/>
      <c r="L28" s="8"/>
      <c r="M28" s="8"/>
      <c r="N28" s="8"/>
      <c r="O28" s="8"/>
      <c r="P28" s="8"/>
      <c r="Q28" s="9"/>
      <c r="R28" s="9"/>
      <c r="S28" s="9"/>
      <c r="T28" s="9"/>
      <c r="U28" s="9"/>
      <c r="V28" s="10"/>
      <c r="W28" s="10"/>
      <c r="X28" s="10"/>
      <c r="Y28" s="17" t="s">
        <v>70</v>
      </c>
      <c r="Z28" s="18" t="s">
        <v>24</v>
      </c>
      <c r="AA28" s="11"/>
      <c r="AB28" s="12"/>
      <c r="AC28" s="12"/>
      <c r="AD28" s="12"/>
      <c r="AE28" s="12"/>
      <c r="AF28" s="12"/>
      <c r="AG28" s="12"/>
      <c r="AH28" s="86"/>
      <c r="AI28" s="87"/>
      <c r="AJ28" s="2"/>
    </row>
    <row r="29" spans="1:36" ht="35.25" thickBot="1">
      <c r="A29" s="7"/>
      <c r="B29" s="7"/>
      <c r="C29" s="7"/>
      <c r="D29" s="7"/>
      <c r="E29" s="7"/>
      <c r="F29" s="7"/>
      <c r="G29" s="7"/>
      <c r="H29" s="7"/>
      <c r="I29" s="8"/>
      <c r="J29" s="8"/>
      <c r="K29" s="8"/>
      <c r="L29" s="8"/>
      <c r="M29" s="8"/>
      <c r="N29" s="8"/>
      <c r="O29" s="8"/>
      <c r="P29" s="8"/>
      <c r="Q29" s="9"/>
      <c r="R29" s="9"/>
      <c r="S29" s="9"/>
      <c r="T29" s="9"/>
      <c r="U29" s="9"/>
      <c r="V29" s="10"/>
      <c r="W29" s="10"/>
      <c r="X29" s="10"/>
      <c r="Y29" s="16" t="s">
        <v>71</v>
      </c>
      <c r="Z29" s="18" t="s">
        <v>66</v>
      </c>
      <c r="AA29" s="11"/>
      <c r="AB29" s="12"/>
      <c r="AC29" s="12"/>
      <c r="AD29" s="12"/>
      <c r="AE29" s="12"/>
      <c r="AF29" s="12"/>
      <c r="AG29" s="12"/>
      <c r="AH29" s="13"/>
      <c r="AI29" s="14"/>
      <c r="AJ29" s="2"/>
    </row>
    <row r="30" spans="1:36" ht="43.5" thickBot="1">
      <c r="A30" s="7"/>
      <c r="B30" s="7"/>
      <c r="C30" s="7"/>
      <c r="D30" s="7"/>
      <c r="E30" s="7"/>
      <c r="F30" s="7"/>
      <c r="G30" s="7"/>
      <c r="H30" s="7"/>
      <c r="I30" s="8"/>
      <c r="J30" s="8"/>
      <c r="K30" s="8"/>
      <c r="L30" s="8"/>
      <c r="M30" s="8"/>
      <c r="N30" s="8"/>
      <c r="O30" s="8"/>
      <c r="P30" s="8"/>
      <c r="Q30" s="9"/>
      <c r="R30" s="9"/>
      <c r="S30" s="9"/>
      <c r="T30" s="9"/>
      <c r="U30" s="9"/>
      <c r="V30" s="10"/>
      <c r="W30" s="10"/>
      <c r="X30" s="10"/>
      <c r="Y30" s="16" t="s">
        <v>72</v>
      </c>
      <c r="Z30" s="18" t="s">
        <v>24</v>
      </c>
      <c r="AA30" s="11"/>
      <c r="AB30" s="12"/>
      <c r="AC30" s="12"/>
      <c r="AD30" s="12"/>
      <c r="AE30" s="12"/>
      <c r="AF30" s="12"/>
      <c r="AG30" s="12"/>
      <c r="AH30" s="86"/>
      <c r="AI30" s="87"/>
      <c r="AJ30" s="2"/>
    </row>
    <row r="31" spans="1:36" ht="53.25" thickBot="1">
      <c r="A31" s="7"/>
      <c r="B31" s="7"/>
      <c r="C31" s="7"/>
      <c r="D31" s="7"/>
      <c r="E31" s="7"/>
      <c r="F31" s="7"/>
      <c r="G31" s="7"/>
      <c r="H31" s="7"/>
      <c r="I31" s="8"/>
      <c r="J31" s="8"/>
      <c r="K31" s="8"/>
      <c r="L31" s="8"/>
      <c r="M31" s="8"/>
      <c r="N31" s="8"/>
      <c r="O31" s="8"/>
      <c r="P31" s="8"/>
      <c r="Q31" s="9"/>
      <c r="R31" s="9"/>
      <c r="S31" s="9"/>
      <c r="T31" s="9"/>
      <c r="U31" s="9"/>
      <c r="V31" s="10"/>
      <c r="W31" s="10"/>
      <c r="X31" s="10"/>
      <c r="Y31" s="16" t="s">
        <v>73</v>
      </c>
      <c r="Z31" s="18" t="s">
        <v>66</v>
      </c>
      <c r="AA31" s="11"/>
      <c r="AB31" s="12"/>
      <c r="AC31" s="12"/>
      <c r="AD31" s="12"/>
      <c r="AE31" s="12"/>
      <c r="AF31" s="12"/>
      <c r="AG31" s="12"/>
      <c r="AH31" s="86"/>
      <c r="AI31" s="87"/>
      <c r="AJ31" s="2"/>
    </row>
    <row r="32" spans="1:36" ht="43.5" thickBot="1">
      <c r="A32" s="7"/>
      <c r="B32" s="7"/>
      <c r="C32" s="7"/>
      <c r="D32" s="7"/>
      <c r="E32" s="7"/>
      <c r="F32" s="7"/>
      <c r="G32" s="7"/>
      <c r="H32" s="7"/>
      <c r="I32" s="8"/>
      <c r="J32" s="8"/>
      <c r="K32" s="8"/>
      <c r="L32" s="8"/>
      <c r="M32" s="8"/>
      <c r="N32" s="8"/>
      <c r="O32" s="8"/>
      <c r="P32" s="8"/>
      <c r="Q32" s="9"/>
      <c r="R32" s="9"/>
      <c r="S32" s="9"/>
      <c r="T32" s="9"/>
      <c r="U32" s="9"/>
      <c r="V32" s="10"/>
      <c r="W32" s="10"/>
      <c r="X32" s="10"/>
      <c r="Y32" s="16" t="s">
        <v>74</v>
      </c>
      <c r="Z32" s="18" t="s">
        <v>69</v>
      </c>
      <c r="AA32" s="11"/>
      <c r="AB32" s="12"/>
      <c r="AC32" s="12"/>
      <c r="AD32" s="12"/>
      <c r="AE32" s="12"/>
      <c r="AF32" s="12"/>
      <c r="AG32" s="12"/>
      <c r="AH32" s="86"/>
      <c r="AI32" s="87"/>
      <c r="AJ32" s="2"/>
    </row>
    <row r="33" spans="1:36" ht="45" thickBot="1">
      <c r="A33" s="7"/>
      <c r="B33" s="7"/>
      <c r="C33" s="7"/>
      <c r="D33" s="7"/>
      <c r="E33" s="7"/>
      <c r="F33" s="7"/>
      <c r="G33" s="7"/>
      <c r="H33" s="7"/>
      <c r="I33" s="8"/>
      <c r="J33" s="8"/>
      <c r="K33" s="8"/>
      <c r="L33" s="8"/>
      <c r="M33" s="8"/>
      <c r="N33" s="8"/>
      <c r="O33" s="8"/>
      <c r="P33" s="8"/>
      <c r="Q33" s="9"/>
      <c r="R33" s="9"/>
      <c r="S33" s="9"/>
      <c r="T33" s="9"/>
      <c r="U33" s="9"/>
      <c r="V33" s="10"/>
      <c r="W33" s="10"/>
      <c r="X33" s="10"/>
      <c r="Y33" s="16" t="s">
        <v>75</v>
      </c>
      <c r="Z33" s="18" t="s">
        <v>66</v>
      </c>
      <c r="AA33" s="11"/>
      <c r="AB33" s="12"/>
      <c r="AC33" s="12"/>
      <c r="AD33" s="12"/>
      <c r="AE33" s="12"/>
      <c r="AF33" s="12"/>
      <c r="AG33" s="12"/>
      <c r="AH33" s="86"/>
      <c r="AI33" s="87"/>
      <c r="AJ33" s="2"/>
    </row>
    <row r="34" spans="1:36" ht="25.5" thickBot="1">
      <c r="A34" s="7"/>
      <c r="B34" s="7"/>
      <c r="C34" s="7"/>
      <c r="D34" s="7"/>
      <c r="E34" s="7"/>
      <c r="F34" s="7"/>
      <c r="G34" s="7"/>
      <c r="H34" s="7"/>
      <c r="I34" s="8"/>
      <c r="J34" s="8"/>
      <c r="K34" s="8"/>
      <c r="L34" s="8"/>
      <c r="M34" s="8"/>
      <c r="N34" s="8"/>
      <c r="O34" s="8"/>
      <c r="P34" s="8"/>
      <c r="Q34" s="9"/>
      <c r="R34" s="9"/>
      <c r="S34" s="9"/>
      <c r="T34" s="9"/>
      <c r="U34" s="9"/>
      <c r="V34" s="10"/>
      <c r="W34" s="10"/>
      <c r="X34" s="10"/>
      <c r="Y34" s="16" t="s">
        <v>65</v>
      </c>
      <c r="Z34" s="18" t="s">
        <v>25</v>
      </c>
      <c r="AA34" s="11"/>
      <c r="AB34" s="12"/>
      <c r="AC34" s="12"/>
      <c r="AD34" s="12"/>
      <c r="AE34" s="12"/>
      <c r="AF34" s="12"/>
      <c r="AG34" s="12"/>
      <c r="AH34" s="86"/>
      <c r="AI34" s="87"/>
      <c r="AJ34" s="2"/>
    </row>
    <row r="35" spans="1:36" ht="51.75" thickBot="1">
      <c r="A35" s="7"/>
      <c r="B35" s="7"/>
      <c r="C35" s="7"/>
      <c r="D35" s="7"/>
      <c r="E35" s="7"/>
      <c r="F35" s="7"/>
      <c r="G35" s="7"/>
      <c r="H35" s="7"/>
      <c r="I35" s="8"/>
      <c r="J35" s="8"/>
      <c r="K35" s="8"/>
      <c r="L35" s="8"/>
      <c r="M35" s="8"/>
      <c r="N35" s="8"/>
      <c r="O35" s="8"/>
      <c r="P35" s="8"/>
      <c r="Q35" s="9"/>
      <c r="R35" s="9"/>
      <c r="S35" s="9"/>
      <c r="T35" s="9"/>
      <c r="U35" s="9"/>
      <c r="V35" s="10"/>
      <c r="W35" s="10"/>
      <c r="X35" s="10"/>
      <c r="Y35" s="11" t="s">
        <v>32</v>
      </c>
      <c r="Z35" s="18" t="s">
        <v>25</v>
      </c>
      <c r="AA35" s="11"/>
      <c r="AB35" s="12"/>
      <c r="AC35" s="12"/>
      <c r="AD35" s="12"/>
      <c r="AE35" s="12"/>
      <c r="AF35" s="12"/>
      <c r="AG35" s="12"/>
      <c r="AH35" s="86"/>
      <c r="AI35" s="87"/>
      <c r="AJ35" s="2"/>
    </row>
    <row r="36" spans="1:36" ht="39" thickBot="1">
      <c r="A36" s="7"/>
      <c r="B36" s="7"/>
      <c r="C36" s="7"/>
      <c r="D36" s="7"/>
      <c r="E36" s="7"/>
      <c r="F36" s="7"/>
      <c r="G36" s="7"/>
      <c r="H36" s="7"/>
      <c r="I36" s="8"/>
      <c r="J36" s="8"/>
      <c r="K36" s="8"/>
      <c r="L36" s="8"/>
      <c r="M36" s="8"/>
      <c r="N36" s="8"/>
      <c r="O36" s="8"/>
      <c r="P36" s="8"/>
      <c r="Q36" s="9"/>
      <c r="R36" s="9"/>
      <c r="S36" s="9"/>
      <c r="T36" s="9"/>
      <c r="U36" s="9"/>
      <c r="V36" s="10"/>
      <c r="W36" s="10"/>
      <c r="X36" s="10"/>
      <c r="Y36" s="11" t="s">
        <v>33</v>
      </c>
      <c r="Z36" s="18" t="s">
        <v>24</v>
      </c>
      <c r="AA36" s="15"/>
      <c r="AB36" s="15"/>
      <c r="AC36" s="15"/>
      <c r="AD36" s="15"/>
      <c r="AE36" s="15"/>
      <c r="AF36" s="15"/>
      <c r="AG36" s="15"/>
      <c r="AH36" s="90"/>
      <c r="AI36" s="91"/>
      <c r="AJ36" s="2"/>
    </row>
    <row r="37" spans="1:36" ht="39" thickBot="1">
      <c r="A37" s="7"/>
      <c r="B37" s="7"/>
      <c r="C37" s="7"/>
      <c r="D37" s="7"/>
      <c r="E37" s="7"/>
      <c r="F37" s="7"/>
      <c r="G37" s="7"/>
      <c r="H37" s="7"/>
      <c r="I37" s="8"/>
      <c r="J37" s="8"/>
      <c r="K37" s="8"/>
      <c r="L37" s="8"/>
      <c r="M37" s="8"/>
      <c r="N37" s="8"/>
      <c r="O37" s="8"/>
      <c r="P37" s="8"/>
      <c r="Q37" s="9"/>
      <c r="R37" s="9"/>
      <c r="S37" s="9"/>
      <c r="T37" s="9"/>
      <c r="U37" s="9"/>
      <c r="V37" s="10"/>
      <c r="W37" s="10"/>
      <c r="X37" s="10"/>
      <c r="Y37" s="11" t="s">
        <v>34</v>
      </c>
      <c r="Z37" s="18" t="s">
        <v>25</v>
      </c>
      <c r="AA37" s="15"/>
      <c r="AB37" s="15"/>
      <c r="AC37" s="15"/>
      <c r="AD37" s="15"/>
      <c r="AE37" s="15"/>
      <c r="AF37" s="15"/>
      <c r="AG37" s="15"/>
      <c r="AH37" s="90"/>
      <c r="AI37" s="91"/>
      <c r="AJ37" s="2"/>
    </row>
    <row r="38" spans="1:36" ht="39" thickBot="1">
      <c r="A38" s="7"/>
      <c r="B38" s="7"/>
      <c r="C38" s="7"/>
      <c r="D38" s="7"/>
      <c r="E38" s="7"/>
      <c r="F38" s="7"/>
      <c r="G38" s="7"/>
      <c r="H38" s="7"/>
      <c r="I38" s="8"/>
      <c r="J38" s="8"/>
      <c r="K38" s="8"/>
      <c r="L38" s="8"/>
      <c r="M38" s="8"/>
      <c r="N38" s="8"/>
      <c r="O38" s="8"/>
      <c r="P38" s="8"/>
      <c r="Q38" s="9"/>
      <c r="R38" s="9"/>
      <c r="S38" s="9"/>
      <c r="T38" s="9"/>
      <c r="U38" s="9"/>
      <c r="V38" s="10"/>
      <c r="W38" s="10"/>
      <c r="X38" s="10"/>
      <c r="Y38" s="11" t="s">
        <v>35</v>
      </c>
      <c r="Z38" s="18" t="s">
        <v>25</v>
      </c>
      <c r="AA38" s="15"/>
      <c r="AB38" s="15"/>
      <c r="AC38" s="15"/>
      <c r="AD38" s="15"/>
      <c r="AE38" s="15"/>
      <c r="AF38" s="15"/>
      <c r="AG38" s="15"/>
      <c r="AH38" s="90"/>
      <c r="AI38" s="91"/>
      <c r="AJ38" s="2"/>
    </row>
    <row r="39" spans="1:36" ht="39" thickBot="1">
      <c r="A39" s="7"/>
      <c r="B39" s="7"/>
      <c r="C39" s="7"/>
      <c r="D39" s="7"/>
      <c r="E39" s="7"/>
      <c r="F39" s="7"/>
      <c r="G39" s="7"/>
      <c r="H39" s="7"/>
      <c r="I39" s="8"/>
      <c r="J39" s="8"/>
      <c r="K39" s="8"/>
      <c r="L39" s="8"/>
      <c r="M39" s="8"/>
      <c r="N39" s="8"/>
      <c r="O39" s="8"/>
      <c r="P39" s="8"/>
      <c r="Q39" s="9"/>
      <c r="R39" s="9"/>
      <c r="S39" s="9"/>
      <c r="T39" s="9"/>
      <c r="U39" s="9"/>
      <c r="V39" s="10"/>
      <c r="W39" s="10"/>
      <c r="X39" s="10"/>
      <c r="Y39" s="11" t="s">
        <v>36</v>
      </c>
      <c r="Z39" s="18" t="s">
        <v>24</v>
      </c>
      <c r="AA39" s="15"/>
      <c r="AB39" s="15"/>
      <c r="AC39" s="15"/>
      <c r="AD39" s="15"/>
      <c r="AE39" s="15"/>
      <c r="AF39" s="15"/>
      <c r="AG39" s="15"/>
      <c r="AH39" s="90"/>
      <c r="AI39" s="91"/>
      <c r="AJ39" s="2"/>
    </row>
    <row r="40" spans="1:36" ht="51.75" thickBot="1">
      <c r="A40" s="7"/>
      <c r="B40" s="7"/>
      <c r="C40" s="7"/>
      <c r="D40" s="7"/>
      <c r="E40" s="7"/>
      <c r="F40" s="7"/>
      <c r="G40" s="7"/>
      <c r="H40" s="7"/>
      <c r="I40" s="8"/>
      <c r="J40" s="8"/>
      <c r="K40" s="8"/>
      <c r="L40" s="8"/>
      <c r="M40" s="8"/>
      <c r="N40" s="8"/>
      <c r="O40" s="8"/>
      <c r="P40" s="8"/>
      <c r="Q40" s="9"/>
      <c r="R40" s="9"/>
      <c r="S40" s="9"/>
      <c r="T40" s="9"/>
      <c r="U40" s="9"/>
      <c r="V40" s="10"/>
      <c r="W40" s="10"/>
      <c r="X40" s="10"/>
      <c r="Y40" s="11" t="s">
        <v>31</v>
      </c>
      <c r="Z40" s="18" t="s">
        <v>25</v>
      </c>
      <c r="AA40" s="15"/>
      <c r="AB40" s="15"/>
      <c r="AC40" s="15"/>
      <c r="AD40" s="15"/>
      <c r="AE40" s="15"/>
      <c r="AF40" s="15"/>
      <c r="AG40" s="15"/>
      <c r="AH40" s="90"/>
      <c r="AI40" s="91"/>
      <c r="AJ40" s="2"/>
    </row>
    <row r="41" spans="1:36" ht="64.5" thickBot="1">
      <c r="A41" s="7"/>
      <c r="B41" s="7"/>
      <c r="C41" s="7"/>
      <c r="D41" s="7"/>
      <c r="E41" s="7"/>
      <c r="F41" s="7"/>
      <c r="G41" s="7"/>
      <c r="H41" s="7"/>
      <c r="I41" s="8"/>
      <c r="J41" s="8"/>
      <c r="K41" s="8"/>
      <c r="L41" s="8"/>
      <c r="M41" s="8"/>
      <c r="N41" s="8"/>
      <c r="O41" s="8"/>
      <c r="P41" s="8"/>
      <c r="Q41" s="9"/>
      <c r="R41" s="9"/>
      <c r="S41" s="9"/>
      <c r="T41" s="9"/>
      <c r="U41" s="9"/>
      <c r="V41" s="10"/>
      <c r="W41" s="10"/>
      <c r="X41" s="10"/>
      <c r="Y41" s="11" t="s">
        <v>32</v>
      </c>
      <c r="Z41" s="6" t="s">
        <v>26</v>
      </c>
      <c r="AA41" s="15"/>
      <c r="AB41" s="15"/>
      <c r="AC41" s="15"/>
      <c r="AD41" s="15"/>
      <c r="AE41" s="15"/>
      <c r="AF41" s="15"/>
      <c r="AG41" s="15"/>
      <c r="AH41" s="90"/>
      <c r="AI41" s="91"/>
      <c r="AJ41" s="2"/>
    </row>
    <row r="42" spans="1:36" ht="66.75" thickBot="1">
      <c r="A42" s="7"/>
      <c r="B42" s="7"/>
      <c r="C42" s="7"/>
      <c r="D42" s="7"/>
      <c r="E42" s="7"/>
      <c r="F42" s="7"/>
      <c r="G42" s="7"/>
      <c r="H42" s="7"/>
      <c r="I42" s="8"/>
      <c r="J42" s="8"/>
      <c r="K42" s="8"/>
      <c r="L42" s="8"/>
      <c r="M42" s="8"/>
      <c r="N42" s="8"/>
      <c r="O42" s="8"/>
      <c r="P42" s="8"/>
      <c r="Q42" s="9"/>
      <c r="R42" s="9"/>
      <c r="S42" s="9"/>
      <c r="T42" s="9"/>
      <c r="U42" s="9"/>
      <c r="V42" s="10"/>
      <c r="W42" s="10"/>
      <c r="X42" s="10"/>
      <c r="Y42" s="11" t="s">
        <v>37</v>
      </c>
      <c r="Z42" s="6" t="s">
        <v>27</v>
      </c>
      <c r="AA42" s="15"/>
      <c r="AB42" s="15"/>
      <c r="AC42" s="15"/>
      <c r="AD42" s="15"/>
      <c r="AE42" s="15"/>
      <c r="AF42" s="15"/>
      <c r="AG42" s="15"/>
      <c r="AH42" s="90"/>
      <c r="AI42" s="91"/>
      <c r="AJ42" s="2"/>
    </row>
    <row r="43" spans="1:36" ht="64.5" thickBot="1">
      <c r="A43" s="7"/>
      <c r="B43" s="7"/>
      <c r="C43" s="7"/>
      <c r="D43" s="7"/>
      <c r="E43" s="7"/>
      <c r="F43" s="7"/>
      <c r="G43" s="7"/>
      <c r="H43" s="7"/>
      <c r="I43" s="8"/>
      <c r="J43" s="8"/>
      <c r="K43" s="8"/>
      <c r="L43" s="8"/>
      <c r="M43" s="8"/>
      <c r="N43" s="8"/>
      <c r="O43" s="8"/>
      <c r="P43" s="8"/>
      <c r="Q43" s="9"/>
      <c r="R43" s="9"/>
      <c r="S43" s="9"/>
      <c r="T43" s="9"/>
      <c r="U43" s="9"/>
      <c r="V43" s="10"/>
      <c r="W43" s="10"/>
      <c r="X43" s="10"/>
      <c r="Y43" s="11" t="s">
        <v>38</v>
      </c>
      <c r="Z43" s="6" t="s">
        <v>25</v>
      </c>
      <c r="AA43" s="15"/>
      <c r="AB43" s="15"/>
      <c r="AC43" s="15"/>
      <c r="AD43" s="15"/>
      <c r="AE43" s="15"/>
      <c r="AF43" s="15"/>
      <c r="AG43" s="15"/>
      <c r="AH43" s="90"/>
      <c r="AI43" s="91"/>
      <c r="AJ43" s="2"/>
    </row>
    <row r="44" spans="1:36" ht="39" thickBot="1">
      <c r="A44" s="7"/>
      <c r="B44" s="7"/>
      <c r="C44" s="7"/>
      <c r="D44" s="7"/>
      <c r="E44" s="7"/>
      <c r="F44" s="7"/>
      <c r="G44" s="7"/>
      <c r="H44" s="7"/>
      <c r="I44" s="8"/>
      <c r="J44" s="8"/>
      <c r="K44" s="8"/>
      <c r="L44" s="8"/>
      <c r="M44" s="8"/>
      <c r="N44" s="8"/>
      <c r="O44" s="8"/>
      <c r="P44" s="8"/>
      <c r="Q44" s="9"/>
      <c r="R44" s="9"/>
      <c r="S44" s="9"/>
      <c r="T44" s="9"/>
      <c r="U44" s="9"/>
      <c r="V44" s="10"/>
      <c r="W44" s="10"/>
      <c r="X44" s="10"/>
      <c r="Y44" s="11" t="s">
        <v>39</v>
      </c>
      <c r="Z44" s="6" t="s">
        <v>24</v>
      </c>
      <c r="AA44" s="15"/>
      <c r="AB44" s="15"/>
      <c r="AC44" s="15"/>
      <c r="AD44" s="15"/>
      <c r="AE44" s="15"/>
      <c r="AF44" s="15"/>
      <c r="AG44" s="15"/>
      <c r="AH44" s="90"/>
      <c r="AI44" s="91"/>
      <c r="AJ44" s="2"/>
    </row>
    <row r="45" spans="1:36" ht="64.5" thickBot="1">
      <c r="A45" s="7"/>
      <c r="B45" s="7"/>
      <c r="C45" s="7"/>
      <c r="D45" s="7"/>
      <c r="E45" s="7"/>
      <c r="F45" s="7"/>
      <c r="G45" s="7"/>
      <c r="H45" s="7"/>
      <c r="I45" s="8"/>
      <c r="J45" s="8"/>
      <c r="K45" s="8"/>
      <c r="L45" s="8"/>
      <c r="M45" s="8"/>
      <c r="N45" s="8"/>
      <c r="O45" s="8"/>
      <c r="P45" s="8"/>
      <c r="Q45" s="9"/>
      <c r="R45" s="9"/>
      <c r="S45" s="9"/>
      <c r="T45" s="9"/>
      <c r="U45" s="9"/>
      <c r="V45" s="10"/>
      <c r="W45" s="10"/>
      <c r="X45" s="10"/>
      <c r="Y45" s="11" t="s">
        <v>31</v>
      </c>
      <c r="Z45" s="6" t="s">
        <v>25</v>
      </c>
      <c r="AA45" s="15"/>
      <c r="AB45" s="15"/>
      <c r="AC45" s="15"/>
      <c r="AD45" s="15"/>
      <c r="AE45" s="15"/>
      <c r="AF45" s="15"/>
      <c r="AG45" s="15"/>
      <c r="AH45" s="90"/>
      <c r="AI45" s="91"/>
      <c r="AJ45" s="2"/>
    </row>
    <row r="46" spans="1:36" ht="64.5" thickBot="1">
      <c r="A46" s="7"/>
      <c r="B46" s="7"/>
      <c r="C46" s="7"/>
      <c r="D46" s="7"/>
      <c r="E46" s="7"/>
      <c r="F46" s="7"/>
      <c r="G46" s="7"/>
      <c r="H46" s="7"/>
      <c r="I46" s="8"/>
      <c r="J46" s="8"/>
      <c r="K46" s="8"/>
      <c r="L46" s="8"/>
      <c r="M46" s="8"/>
      <c r="N46" s="8"/>
      <c r="O46" s="8"/>
      <c r="P46" s="8"/>
      <c r="Q46" s="9"/>
      <c r="R46" s="9"/>
      <c r="S46" s="9"/>
      <c r="T46" s="9"/>
      <c r="U46" s="9"/>
      <c r="V46" s="10"/>
      <c r="W46" s="10"/>
      <c r="X46" s="10"/>
      <c r="Y46" s="11" t="s">
        <v>40</v>
      </c>
      <c r="Z46" s="6" t="s">
        <v>25</v>
      </c>
      <c r="AA46" s="15"/>
      <c r="AB46" s="15"/>
      <c r="AC46" s="15"/>
      <c r="AD46" s="15"/>
      <c r="AE46" s="15"/>
      <c r="AF46" s="15"/>
      <c r="AG46" s="15"/>
      <c r="AH46" s="90"/>
      <c r="AI46" s="91"/>
      <c r="AJ46" s="2"/>
    </row>
    <row r="47" spans="1:36" ht="39" thickBot="1">
      <c r="A47" s="7"/>
      <c r="B47" s="7"/>
      <c r="C47" s="7"/>
      <c r="D47" s="7"/>
      <c r="E47" s="7"/>
      <c r="F47" s="7"/>
      <c r="G47" s="7"/>
      <c r="H47" s="7"/>
      <c r="I47" s="8"/>
      <c r="J47" s="8"/>
      <c r="K47" s="8"/>
      <c r="L47" s="8"/>
      <c r="M47" s="8"/>
      <c r="N47" s="8"/>
      <c r="O47" s="8"/>
      <c r="P47" s="8"/>
      <c r="Q47" s="9"/>
      <c r="R47" s="9"/>
      <c r="S47" s="9"/>
      <c r="T47" s="9"/>
      <c r="U47" s="9"/>
      <c r="V47" s="10"/>
      <c r="W47" s="10"/>
      <c r="X47" s="10"/>
      <c r="Y47" s="11" t="s">
        <v>41</v>
      </c>
      <c r="Z47" s="6" t="s">
        <v>24</v>
      </c>
      <c r="AA47" s="11"/>
      <c r="AB47" s="12"/>
      <c r="AC47" s="12"/>
      <c r="AD47" s="12"/>
      <c r="AE47" s="12"/>
      <c r="AF47" s="12"/>
      <c r="AG47" s="12"/>
      <c r="AH47" s="86"/>
      <c r="AI47" s="87"/>
      <c r="AJ47" s="2"/>
    </row>
    <row r="48" spans="1:36" ht="39" thickBot="1">
      <c r="A48" s="7"/>
      <c r="B48" s="7"/>
      <c r="C48" s="7"/>
      <c r="D48" s="7"/>
      <c r="E48" s="7"/>
      <c r="F48" s="7"/>
      <c r="G48" s="7"/>
      <c r="H48" s="7"/>
      <c r="I48" s="8"/>
      <c r="J48" s="8"/>
      <c r="K48" s="8"/>
      <c r="L48" s="8"/>
      <c r="M48" s="8"/>
      <c r="N48" s="8"/>
      <c r="O48" s="8"/>
      <c r="P48" s="8"/>
      <c r="Q48" s="9"/>
      <c r="R48" s="9"/>
      <c r="S48" s="9"/>
      <c r="T48" s="9"/>
      <c r="U48" s="9"/>
      <c r="V48" s="10"/>
      <c r="W48" s="10"/>
      <c r="X48" s="10"/>
      <c r="Y48" s="12" t="s">
        <v>42</v>
      </c>
      <c r="Z48" s="6" t="s">
        <v>24</v>
      </c>
      <c r="AA48" s="11"/>
      <c r="AB48" s="12"/>
      <c r="AC48" s="12"/>
      <c r="AD48" s="12"/>
      <c r="AE48" s="12"/>
      <c r="AF48" s="12"/>
      <c r="AG48" s="12"/>
      <c r="AH48" s="86"/>
      <c r="AI48" s="87"/>
      <c r="AJ48" s="2"/>
    </row>
    <row r="49" spans="1:36" ht="64.5" thickBot="1">
      <c r="A49" s="7"/>
      <c r="B49" s="7"/>
      <c r="C49" s="7"/>
      <c r="D49" s="7"/>
      <c r="E49" s="7"/>
      <c r="F49" s="7"/>
      <c r="G49" s="7"/>
      <c r="H49" s="7"/>
      <c r="I49" s="8"/>
      <c r="J49" s="8"/>
      <c r="K49" s="8"/>
      <c r="L49" s="8"/>
      <c r="M49" s="8"/>
      <c r="N49" s="8"/>
      <c r="O49" s="8"/>
      <c r="P49" s="8"/>
      <c r="Q49" s="9"/>
      <c r="R49" s="9"/>
      <c r="S49" s="9"/>
      <c r="T49" s="9"/>
      <c r="U49" s="9"/>
      <c r="V49" s="10"/>
      <c r="W49" s="10"/>
      <c r="X49" s="10"/>
      <c r="Y49" s="11" t="s">
        <v>30</v>
      </c>
      <c r="Z49" s="6" t="s">
        <v>25</v>
      </c>
      <c r="AA49" s="11"/>
      <c r="AB49" s="12"/>
      <c r="AC49" s="12"/>
      <c r="AD49" s="12"/>
      <c r="AE49" s="12"/>
      <c r="AF49" s="12"/>
      <c r="AG49" s="12"/>
      <c r="AH49" s="86"/>
      <c r="AI49" s="87"/>
      <c r="AJ49" s="2"/>
    </row>
    <row r="50" spans="1:36" ht="64.5" thickBot="1">
      <c r="A50" s="7"/>
      <c r="B50" s="7"/>
      <c r="C50" s="7"/>
      <c r="D50" s="7"/>
      <c r="E50" s="7"/>
      <c r="F50" s="7"/>
      <c r="G50" s="7"/>
      <c r="H50" s="7"/>
      <c r="I50" s="8"/>
      <c r="J50" s="8"/>
      <c r="K50" s="8"/>
      <c r="L50" s="8"/>
      <c r="M50" s="8"/>
      <c r="N50" s="8"/>
      <c r="O50" s="8"/>
      <c r="P50" s="8"/>
      <c r="Q50" s="9"/>
      <c r="R50" s="9"/>
      <c r="S50" s="9"/>
      <c r="T50" s="9"/>
      <c r="U50" s="9"/>
      <c r="V50" s="10"/>
      <c r="W50" s="10"/>
      <c r="X50" s="10"/>
      <c r="Y50" s="11" t="s">
        <v>43</v>
      </c>
      <c r="Z50" s="6" t="s">
        <v>25</v>
      </c>
      <c r="AA50" s="11"/>
      <c r="AB50" s="12"/>
      <c r="AC50" s="12"/>
      <c r="AD50" s="12"/>
      <c r="AE50" s="12"/>
      <c r="AF50" s="12"/>
      <c r="AG50" s="12"/>
      <c r="AH50" s="86"/>
      <c r="AI50" s="87"/>
      <c r="AJ50" s="2"/>
    </row>
    <row r="51" spans="1:36" ht="64.5" thickBot="1">
      <c r="A51" s="7"/>
      <c r="B51" s="7"/>
      <c r="C51" s="7"/>
      <c r="D51" s="7"/>
      <c r="E51" s="7"/>
      <c r="F51" s="7"/>
      <c r="G51" s="7"/>
      <c r="H51" s="7"/>
      <c r="I51" s="8"/>
      <c r="J51" s="8"/>
      <c r="K51" s="8"/>
      <c r="L51" s="8"/>
      <c r="M51" s="8"/>
      <c r="N51" s="8"/>
      <c r="O51" s="8"/>
      <c r="P51" s="8"/>
      <c r="Q51" s="9"/>
      <c r="R51" s="9"/>
      <c r="S51" s="9"/>
      <c r="T51" s="9"/>
      <c r="U51" s="9"/>
      <c r="V51" s="10"/>
      <c r="W51" s="10"/>
      <c r="X51" s="10"/>
      <c r="Y51" s="11" t="s">
        <v>44</v>
      </c>
      <c r="Z51" s="6" t="s">
        <v>27</v>
      </c>
      <c r="AA51" s="11"/>
      <c r="AB51" s="12"/>
      <c r="AC51" s="12"/>
      <c r="AD51" s="12"/>
      <c r="AE51" s="12"/>
      <c r="AF51" s="12"/>
      <c r="AG51" s="12"/>
      <c r="AH51" s="86"/>
      <c r="AI51" s="87"/>
      <c r="AJ51" s="2"/>
    </row>
    <row r="52" spans="1:36" ht="64.5" thickBot="1">
      <c r="A52" s="7"/>
      <c r="B52" s="7"/>
      <c r="C52" s="7"/>
      <c r="D52" s="7"/>
      <c r="E52" s="7"/>
      <c r="F52" s="7"/>
      <c r="G52" s="7"/>
      <c r="H52" s="7"/>
      <c r="I52" s="8"/>
      <c r="J52" s="8"/>
      <c r="K52" s="8"/>
      <c r="L52" s="8"/>
      <c r="M52" s="8"/>
      <c r="N52" s="8"/>
      <c r="O52" s="8"/>
      <c r="P52" s="8"/>
      <c r="Q52" s="9"/>
      <c r="R52" s="9"/>
      <c r="S52" s="9"/>
      <c r="T52" s="9"/>
      <c r="U52" s="9"/>
      <c r="V52" s="10"/>
      <c r="W52" s="10"/>
      <c r="X52" s="10"/>
      <c r="Y52" s="11" t="s">
        <v>38</v>
      </c>
      <c r="Z52" s="6" t="s">
        <v>25</v>
      </c>
      <c r="AA52" s="11"/>
      <c r="AB52" s="12"/>
      <c r="AC52" s="12"/>
      <c r="AD52" s="12"/>
      <c r="AE52" s="12"/>
      <c r="AF52" s="12"/>
      <c r="AG52" s="12"/>
      <c r="AH52" s="86"/>
      <c r="AI52" s="87"/>
      <c r="AJ52" s="2"/>
    </row>
    <row r="53" spans="1:36" ht="64.5" thickBot="1">
      <c r="A53" s="7"/>
      <c r="B53" s="7"/>
      <c r="C53" s="7"/>
      <c r="D53" s="7"/>
      <c r="E53" s="7"/>
      <c r="F53" s="7"/>
      <c r="G53" s="7"/>
      <c r="H53" s="7"/>
      <c r="I53" s="8"/>
      <c r="J53" s="8"/>
      <c r="K53" s="8"/>
      <c r="L53" s="8"/>
      <c r="M53" s="8"/>
      <c r="N53" s="8"/>
      <c r="O53" s="8"/>
      <c r="P53" s="8"/>
      <c r="Q53" s="9"/>
      <c r="R53" s="9"/>
      <c r="S53" s="9"/>
      <c r="T53" s="9"/>
      <c r="U53" s="9"/>
      <c r="V53" s="10"/>
      <c r="W53" s="10"/>
      <c r="X53" s="10"/>
      <c r="Y53" s="11" t="s">
        <v>45</v>
      </c>
      <c r="Z53" s="6" t="s">
        <v>27</v>
      </c>
      <c r="AA53" s="11"/>
      <c r="AB53" s="12"/>
      <c r="AC53" s="12"/>
      <c r="AD53" s="12"/>
      <c r="AE53" s="12"/>
      <c r="AF53" s="12"/>
      <c r="AG53" s="12"/>
      <c r="AH53" s="86"/>
      <c r="AI53" s="87"/>
      <c r="AJ53" s="2"/>
    </row>
    <row r="54" spans="1:36" ht="64.5" thickBot="1">
      <c r="A54" s="7"/>
      <c r="B54" s="7"/>
      <c r="C54" s="7"/>
      <c r="D54" s="7"/>
      <c r="E54" s="7"/>
      <c r="F54" s="7"/>
      <c r="G54" s="7"/>
      <c r="H54" s="7"/>
      <c r="I54" s="8"/>
      <c r="J54" s="8"/>
      <c r="K54" s="8"/>
      <c r="L54" s="8"/>
      <c r="M54" s="8"/>
      <c r="N54" s="8"/>
      <c r="O54" s="8"/>
      <c r="P54" s="8"/>
      <c r="Q54" s="9"/>
      <c r="R54" s="9"/>
      <c r="S54" s="9"/>
      <c r="T54" s="9"/>
      <c r="U54" s="9"/>
      <c r="V54" s="10"/>
      <c r="W54" s="10"/>
      <c r="X54" s="10"/>
      <c r="Y54" s="11" t="s">
        <v>38</v>
      </c>
      <c r="Z54" s="6" t="s">
        <v>25</v>
      </c>
      <c r="AA54" s="11"/>
      <c r="AB54" s="12"/>
      <c r="AC54" s="12"/>
      <c r="AD54" s="12"/>
      <c r="AE54" s="12"/>
      <c r="AF54" s="12"/>
      <c r="AG54" s="12"/>
      <c r="AH54" s="86"/>
      <c r="AI54" s="87"/>
      <c r="AJ54" s="2"/>
    </row>
    <row r="55" spans="1:36" ht="39" thickBot="1">
      <c r="A55" s="7"/>
      <c r="B55" s="7"/>
      <c r="C55" s="7"/>
      <c r="D55" s="7"/>
      <c r="E55" s="7"/>
      <c r="F55" s="7"/>
      <c r="G55" s="7"/>
      <c r="H55" s="7"/>
      <c r="I55" s="8"/>
      <c r="J55" s="8"/>
      <c r="K55" s="8"/>
      <c r="L55" s="8"/>
      <c r="M55" s="8"/>
      <c r="N55" s="8"/>
      <c r="O55" s="8"/>
      <c r="P55" s="8"/>
      <c r="Q55" s="9"/>
      <c r="R55" s="9"/>
      <c r="S55" s="9"/>
      <c r="T55" s="9"/>
      <c r="U55" s="9"/>
      <c r="V55" s="10"/>
      <c r="W55" s="10"/>
      <c r="X55" s="10"/>
      <c r="Y55" s="11" t="s">
        <v>46</v>
      </c>
      <c r="Z55" s="6" t="s">
        <v>24</v>
      </c>
      <c r="AA55" s="15"/>
      <c r="AB55" s="15"/>
      <c r="AC55" s="15"/>
      <c r="AD55" s="15"/>
      <c r="AE55" s="15"/>
      <c r="AF55" s="15"/>
      <c r="AG55" s="15"/>
      <c r="AH55" s="90"/>
      <c r="AI55" s="91"/>
      <c r="AJ55" s="2"/>
    </row>
    <row r="56" spans="1:36" ht="64.5" thickBot="1">
      <c r="A56" s="7"/>
      <c r="B56" s="7"/>
      <c r="C56" s="7"/>
      <c r="D56" s="7"/>
      <c r="E56" s="7"/>
      <c r="F56" s="7"/>
      <c r="G56" s="7"/>
      <c r="H56" s="7"/>
      <c r="I56" s="8"/>
      <c r="J56" s="8"/>
      <c r="K56" s="8"/>
      <c r="L56" s="8"/>
      <c r="M56" s="8"/>
      <c r="N56" s="8"/>
      <c r="O56" s="8"/>
      <c r="P56" s="8"/>
      <c r="Q56" s="9"/>
      <c r="R56" s="9"/>
      <c r="S56" s="9"/>
      <c r="T56" s="9"/>
      <c r="U56" s="9"/>
      <c r="V56" s="10"/>
      <c r="W56" s="10"/>
      <c r="X56" s="10"/>
      <c r="Y56" s="11" t="s">
        <v>30</v>
      </c>
      <c r="Z56" s="6" t="s">
        <v>25</v>
      </c>
      <c r="AA56" s="15"/>
      <c r="AB56" s="15"/>
      <c r="AC56" s="15"/>
      <c r="AD56" s="15"/>
      <c r="AE56" s="15"/>
      <c r="AF56" s="15"/>
      <c r="AG56" s="15"/>
      <c r="AH56" s="90"/>
      <c r="AI56" s="91"/>
      <c r="AJ56" s="2"/>
    </row>
    <row r="57" spans="1:36" ht="64.5" thickBot="1">
      <c r="A57" s="7"/>
      <c r="B57" s="7"/>
      <c r="C57" s="7"/>
      <c r="D57" s="7"/>
      <c r="E57" s="7"/>
      <c r="F57" s="7"/>
      <c r="G57" s="7"/>
      <c r="H57" s="7"/>
      <c r="I57" s="8"/>
      <c r="J57" s="8"/>
      <c r="K57" s="8"/>
      <c r="L57" s="8"/>
      <c r="M57" s="8"/>
      <c r="N57" s="8"/>
      <c r="O57" s="8"/>
      <c r="P57" s="8"/>
      <c r="Q57" s="9"/>
      <c r="R57" s="9"/>
      <c r="S57" s="9"/>
      <c r="T57" s="9"/>
      <c r="U57" s="9"/>
      <c r="V57" s="10"/>
      <c r="W57" s="10"/>
      <c r="X57" s="10"/>
      <c r="Y57" s="11" t="s">
        <v>43</v>
      </c>
      <c r="Z57" s="6" t="s">
        <v>25</v>
      </c>
      <c r="AA57" s="15"/>
      <c r="AB57" s="15"/>
      <c r="AC57" s="15"/>
      <c r="AD57" s="15"/>
      <c r="AE57" s="15"/>
      <c r="AF57" s="15"/>
      <c r="AG57" s="15"/>
      <c r="AH57" s="90"/>
      <c r="AI57" s="91"/>
      <c r="AJ57" s="2"/>
    </row>
    <row r="58" spans="1:36" ht="64.5" thickBot="1">
      <c r="A58" s="7"/>
      <c r="B58" s="7"/>
      <c r="C58" s="7"/>
      <c r="D58" s="7"/>
      <c r="E58" s="7"/>
      <c r="F58" s="7"/>
      <c r="G58" s="7"/>
      <c r="H58" s="7"/>
      <c r="I58" s="8"/>
      <c r="J58" s="8"/>
      <c r="K58" s="8"/>
      <c r="L58" s="8"/>
      <c r="M58" s="8"/>
      <c r="N58" s="8"/>
      <c r="O58" s="8"/>
      <c r="P58" s="8"/>
      <c r="Q58" s="9"/>
      <c r="R58" s="9"/>
      <c r="S58" s="9"/>
      <c r="T58" s="9"/>
      <c r="U58" s="9"/>
      <c r="V58" s="10"/>
      <c r="W58" s="10"/>
      <c r="X58" s="10"/>
      <c r="Y58" s="11" t="s">
        <v>47</v>
      </c>
      <c r="Z58" s="6" t="s">
        <v>27</v>
      </c>
      <c r="AA58" s="15"/>
      <c r="AB58" s="15"/>
      <c r="AC58" s="15"/>
      <c r="AD58" s="15"/>
      <c r="AE58" s="15"/>
      <c r="AF58" s="15"/>
      <c r="AG58" s="15"/>
      <c r="AH58" s="90"/>
      <c r="AI58" s="91"/>
      <c r="AJ58" s="2"/>
    </row>
    <row r="59" spans="1:36" ht="64.5" thickBot="1">
      <c r="A59" s="7"/>
      <c r="B59" s="7"/>
      <c r="C59" s="7"/>
      <c r="D59" s="7"/>
      <c r="E59" s="7"/>
      <c r="F59" s="7"/>
      <c r="G59" s="7"/>
      <c r="H59" s="7"/>
      <c r="I59" s="8"/>
      <c r="J59" s="8"/>
      <c r="K59" s="8"/>
      <c r="L59" s="8"/>
      <c r="M59" s="8"/>
      <c r="N59" s="8"/>
      <c r="O59" s="8"/>
      <c r="P59" s="8"/>
      <c r="Q59" s="9"/>
      <c r="R59" s="9"/>
      <c r="S59" s="9"/>
      <c r="T59" s="9"/>
      <c r="U59" s="9"/>
      <c r="V59" s="10"/>
      <c r="W59" s="10"/>
      <c r="X59" s="10"/>
      <c r="Y59" s="11" t="s">
        <v>38</v>
      </c>
      <c r="Z59" s="6" t="s">
        <v>25</v>
      </c>
      <c r="AA59" s="15"/>
      <c r="AB59" s="15"/>
      <c r="AC59" s="15"/>
      <c r="AD59" s="15"/>
      <c r="AE59" s="15"/>
      <c r="AF59" s="15"/>
      <c r="AG59" s="15"/>
      <c r="AH59" s="90"/>
      <c r="AI59" s="91"/>
      <c r="AJ59" s="2"/>
    </row>
    <row r="60" spans="1:36" ht="64.5" thickBot="1">
      <c r="A60" s="7"/>
      <c r="B60" s="7"/>
      <c r="C60" s="7"/>
      <c r="D60" s="7"/>
      <c r="E60" s="7"/>
      <c r="F60" s="7"/>
      <c r="G60" s="7"/>
      <c r="H60" s="7"/>
      <c r="I60" s="8"/>
      <c r="J60" s="8"/>
      <c r="K60" s="8"/>
      <c r="L60" s="8"/>
      <c r="M60" s="8"/>
      <c r="N60" s="8"/>
      <c r="O60" s="8"/>
      <c r="P60" s="8"/>
      <c r="Q60" s="9"/>
      <c r="R60" s="9"/>
      <c r="S60" s="9"/>
      <c r="T60" s="9"/>
      <c r="U60" s="9"/>
      <c r="V60" s="10"/>
      <c r="W60" s="10"/>
      <c r="X60" s="10"/>
      <c r="Y60" s="11" t="s">
        <v>48</v>
      </c>
      <c r="Z60" s="6" t="s">
        <v>27</v>
      </c>
      <c r="AA60" s="15"/>
      <c r="AB60" s="15"/>
      <c r="AC60" s="15"/>
      <c r="AD60" s="15"/>
      <c r="AE60" s="15"/>
      <c r="AF60" s="15"/>
      <c r="AG60" s="15"/>
      <c r="AH60" s="90"/>
      <c r="AI60" s="91"/>
      <c r="AJ60" s="2"/>
    </row>
    <row r="61" spans="1:36" ht="64.5" thickBot="1">
      <c r="A61" s="7"/>
      <c r="B61" s="7"/>
      <c r="C61" s="7"/>
      <c r="D61" s="7"/>
      <c r="E61" s="7"/>
      <c r="F61" s="7"/>
      <c r="G61" s="7"/>
      <c r="H61" s="7"/>
      <c r="I61" s="8"/>
      <c r="J61" s="8"/>
      <c r="K61" s="8"/>
      <c r="L61" s="8"/>
      <c r="M61" s="8"/>
      <c r="N61" s="8"/>
      <c r="O61" s="8"/>
      <c r="P61" s="8"/>
      <c r="Q61" s="9"/>
      <c r="R61" s="9"/>
      <c r="S61" s="9"/>
      <c r="T61" s="9"/>
      <c r="U61" s="9"/>
      <c r="V61" s="10"/>
      <c r="W61" s="10"/>
      <c r="X61" s="10"/>
      <c r="Y61" s="11" t="s">
        <v>38</v>
      </c>
      <c r="Z61" s="6" t="s">
        <v>26</v>
      </c>
      <c r="AA61" s="15"/>
      <c r="AB61" s="15"/>
      <c r="AC61" s="15"/>
      <c r="AD61" s="15"/>
      <c r="AE61" s="15"/>
      <c r="AF61" s="15"/>
      <c r="AG61" s="15"/>
      <c r="AH61" s="90"/>
      <c r="AI61" s="91"/>
      <c r="AJ61" s="2"/>
    </row>
    <row r="62" spans="1:36" ht="39" thickBot="1">
      <c r="A62" s="7"/>
      <c r="B62" s="7"/>
      <c r="C62" s="7"/>
      <c r="D62" s="7"/>
      <c r="E62" s="7"/>
      <c r="F62" s="7"/>
      <c r="G62" s="7"/>
      <c r="H62" s="7"/>
      <c r="I62" s="8"/>
      <c r="J62" s="8"/>
      <c r="K62" s="8"/>
      <c r="L62" s="8"/>
      <c r="M62" s="8"/>
      <c r="N62" s="8"/>
      <c r="O62" s="8"/>
      <c r="P62" s="8"/>
      <c r="Q62" s="9"/>
      <c r="R62" s="9"/>
      <c r="S62" s="9"/>
      <c r="T62" s="9"/>
      <c r="U62" s="9"/>
      <c r="V62" s="10"/>
      <c r="W62" s="10"/>
      <c r="X62" s="10"/>
      <c r="Y62" s="11" t="s">
        <v>49</v>
      </c>
      <c r="Z62" s="6" t="s">
        <v>24</v>
      </c>
      <c r="AA62" s="15"/>
      <c r="AB62" s="15"/>
      <c r="AC62" s="15"/>
      <c r="AD62" s="15"/>
      <c r="AE62" s="15"/>
      <c r="AF62" s="15"/>
      <c r="AG62" s="15"/>
      <c r="AH62" s="90"/>
      <c r="AI62" s="91"/>
      <c r="AJ62" s="2"/>
    </row>
    <row r="63" spans="1:36" ht="64.5" thickBot="1">
      <c r="A63" s="7"/>
      <c r="B63" s="7"/>
      <c r="C63" s="7"/>
      <c r="D63" s="7"/>
      <c r="E63" s="7"/>
      <c r="F63" s="7"/>
      <c r="G63" s="7"/>
      <c r="H63" s="7"/>
      <c r="I63" s="8"/>
      <c r="J63" s="8"/>
      <c r="K63" s="8"/>
      <c r="L63" s="8"/>
      <c r="M63" s="8"/>
      <c r="N63" s="8"/>
      <c r="O63" s="8"/>
      <c r="P63" s="8"/>
      <c r="Q63" s="9"/>
      <c r="R63" s="9"/>
      <c r="S63" s="9"/>
      <c r="T63" s="9"/>
      <c r="U63" s="9"/>
      <c r="V63" s="10"/>
      <c r="W63" s="10"/>
      <c r="X63" s="10"/>
      <c r="Y63" s="11" t="s">
        <v>50</v>
      </c>
      <c r="Z63" s="6" t="s">
        <v>25</v>
      </c>
      <c r="AA63" s="15"/>
      <c r="AB63" s="15"/>
      <c r="AC63" s="15"/>
      <c r="AD63" s="15"/>
      <c r="AE63" s="15"/>
      <c r="AF63" s="15"/>
      <c r="AG63" s="15"/>
      <c r="AH63" s="90"/>
      <c r="AI63" s="91"/>
      <c r="AJ63" s="2"/>
    </row>
    <row r="64" spans="1:36" ht="39" thickBot="1">
      <c r="A64" s="7"/>
      <c r="B64" s="7"/>
      <c r="C64" s="7"/>
      <c r="D64" s="7"/>
      <c r="E64" s="7"/>
      <c r="F64" s="7"/>
      <c r="G64" s="7"/>
      <c r="H64" s="7"/>
      <c r="I64" s="8"/>
      <c r="J64" s="8"/>
      <c r="K64" s="8"/>
      <c r="L64" s="8"/>
      <c r="M64" s="8"/>
      <c r="N64" s="8"/>
      <c r="O64" s="8"/>
      <c r="P64" s="8"/>
      <c r="Q64" s="9"/>
      <c r="R64" s="9"/>
      <c r="S64" s="9"/>
      <c r="T64" s="9"/>
      <c r="U64" s="9"/>
      <c r="V64" s="10"/>
      <c r="W64" s="10"/>
      <c r="X64" s="10"/>
      <c r="Y64" s="11" t="s">
        <v>28</v>
      </c>
      <c r="Z64" s="6" t="s">
        <v>24</v>
      </c>
      <c r="AA64" s="11"/>
      <c r="AB64" s="12"/>
      <c r="AC64" s="12"/>
      <c r="AD64" s="12"/>
      <c r="AE64" s="12"/>
      <c r="AF64" s="12"/>
      <c r="AG64" s="12"/>
      <c r="AH64" s="86"/>
      <c r="AI64" s="87"/>
      <c r="AJ64" s="2"/>
    </row>
    <row r="65" spans="1:36" ht="90" thickBot="1">
      <c r="A65" s="7"/>
      <c r="B65" s="7"/>
      <c r="C65" s="7"/>
      <c r="D65" s="7"/>
      <c r="E65" s="7"/>
      <c r="F65" s="7"/>
      <c r="G65" s="7"/>
      <c r="H65" s="7"/>
      <c r="I65" s="8"/>
      <c r="J65" s="8"/>
      <c r="K65" s="8"/>
      <c r="L65" s="8"/>
      <c r="M65" s="8"/>
      <c r="N65" s="8"/>
      <c r="O65" s="8"/>
      <c r="P65" s="8"/>
      <c r="Q65" s="9"/>
      <c r="R65" s="9"/>
      <c r="S65" s="9"/>
      <c r="T65" s="9"/>
      <c r="U65" s="9"/>
      <c r="V65" s="10"/>
      <c r="W65" s="10"/>
      <c r="X65" s="10"/>
      <c r="Y65" s="11" t="s">
        <v>29</v>
      </c>
      <c r="Z65" s="6" t="s">
        <v>24</v>
      </c>
      <c r="AA65" s="11"/>
      <c r="AB65" s="12"/>
      <c r="AC65" s="12"/>
      <c r="AD65" s="12"/>
      <c r="AE65" s="12"/>
      <c r="AF65" s="12"/>
      <c r="AG65" s="12"/>
      <c r="AH65" s="86"/>
      <c r="AI65" s="87"/>
      <c r="AJ65" s="2"/>
    </row>
    <row r="66" spans="1:36" ht="90" thickBot="1">
      <c r="A66" s="7"/>
      <c r="B66" s="7"/>
      <c r="C66" s="7"/>
      <c r="D66" s="7"/>
      <c r="E66" s="7"/>
      <c r="F66" s="7"/>
      <c r="G66" s="7"/>
      <c r="H66" s="7"/>
      <c r="I66" s="8"/>
      <c r="J66" s="8"/>
      <c r="K66" s="8"/>
      <c r="L66" s="8"/>
      <c r="M66" s="8"/>
      <c r="N66" s="8"/>
      <c r="O66" s="8"/>
      <c r="P66" s="8"/>
      <c r="Q66" s="9"/>
      <c r="R66" s="9"/>
      <c r="S66" s="9"/>
      <c r="T66" s="9"/>
      <c r="U66" s="9"/>
      <c r="V66" s="10"/>
      <c r="W66" s="10"/>
      <c r="X66" s="10"/>
      <c r="Y66" s="12" t="s">
        <v>51</v>
      </c>
      <c r="Z66" s="6" t="s">
        <v>24</v>
      </c>
      <c r="AA66" s="11"/>
      <c r="AB66" s="12"/>
      <c r="AC66" s="12"/>
      <c r="AD66" s="12"/>
      <c r="AE66" s="12"/>
      <c r="AF66" s="12"/>
      <c r="AG66" s="12"/>
      <c r="AH66" s="86"/>
      <c r="AI66" s="87"/>
      <c r="AJ66" s="2"/>
    </row>
    <row r="67" spans="1:36" ht="77.25" thickBot="1">
      <c r="A67" s="7"/>
      <c r="B67" s="7"/>
      <c r="C67" s="7"/>
      <c r="D67" s="7"/>
      <c r="E67" s="7"/>
      <c r="F67" s="7"/>
      <c r="G67" s="7"/>
      <c r="H67" s="7"/>
      <c r="I67" s="8"/>
      <c r="J67" s="8"/>
      <c r="K67" s="8"/>
      <c r="L67" s="8"/>
      <c r="M67" s="8"/>
      <c r="N67" s="8"/>
      <c r="O67" s="8"/>
      <c r="P67" s="8"/>
      <c r="Q67" s="9"/>
      <c r="R67" s="9"/>
      <c r="S67" s="9"/>
      <c r="T67" s="9"/>
      <c r="U67" s="9"/>
      <c r="V67" s="10"/>
      <c r="W67" s="10"/>
      <c r="X67" s="10"/>
      <c r="Y67" s="12" t="s">
        <v>52</v>
      </c>
      <c r="Z67" s="6" t="s">
        <v>24</v>
      </c>
      <c r="AA67" s="11"/>
      <c r="AB67" s="12"/>
      <c r="AC67" s="12"/>
      <c r="AD67" s="12"/>
      <c r="AE67" s="12"/>
      <c r="AF67" s="12"/>
      <c r="AG67" s="12"/>
      <c r="AH67" s="86"/>
      <c r="AI67" s="87"/>
      <c r="AJ67" s="2"/>
    </row>
    <row r="68" spans="1:36" ht="77.25" thickBot="1">
      <c r="A68" s="7"/>
      <c r="B68" s="7"/>
      <c r="C68" s="7"/>
      <c r="D68" s="7"/>
      <c r="E68" s="7"/>
      <c r="F68" s="7"/>
      <c r="G68" s="7"/>
      <c r="H68" s="7"/>
      <c r="I68" s="8"/>
      <c r="J68" s="8"/>
      <c r="K68" s="8"/>
      <c r="L68" s="8"/>
      <c r="M68" s="8"/>
      <c r="N68" s="8"/>
      <c r="O68" s="8"/>
      <c r="P68" s="8"/>
      <c r="Q68" s="9"/>
      <c r="R68" s="9"/>
      <c r="S68" s="9"/>
      <c r="T68" s="9"/>
      <c r="U68" s="9"/>
      <c r="V68" s="10"/>
      <c r="W68" s="10"/>
      <c r="X68" s="10"/>
      <c r="Y68" s="12" t="s">
        <v>53</v>
      </c>
      <c r="Z68" s="6" t="s">
        <v>24</v>
      </c>
      <c r="AA68" s="11"/>
      <c r="AB68" s="12"/>
      <c r="AC68" s="12"/>
      <c r="AD68" s="12"/>
      <c r="AE68" s="12"/>
      <c r="AF68" s="12"/>
      <c r="AG68" s="12"/>
      <c r="AH68" s="86"/>
      <c r="AI68" s="87"/>
      <c r="AJ68" s="2"/>
    </row>
  </sheetData>
  <mergeCells count="73">
    <mergeCell ref="AH67:AI67"/>
    <mergeCell ref="AH68:AI68"/>
    <mergeCell ref="AH62:AI62"/>
    <mergeCell ref="AH63:AI63"/>
    <mergeCell ref="AH64:AI64"/>
    <mergeCell ref="AH65:AI65"/>
    <mergeCell ref="AH58:AI58"/>
    <mergeCell ref="AH59:AI59"/>
    <mergeCell ref="AH60:AI60"/>
    <mergeCell ref="AH61:AI61"/>
    <mergeCell ref="AH66:AI66"/>
    <mergeCell ref="AH53:AI53"/>
    <mergeCell ref="AH54:AI54"/>
    <mergeCell ref="AH55:AI55"/>
    <mergeCell ref="AH56:AI56"/>
    <mergeCell ref="AH57:AI57"/>
    <mergeCell ref="AH48:AI48"/>
    <mergeCell ref="AH49:AI49"/>
    <mergeCell ref="AH50:AI50"/>
    <mergeCell ref="AH51:AI51"/>
    <mergeCell ref="AH52:AI52"/>
    <mergeCell ref="AH43:AI43"/>
    <mergeCell ref="AH44:AI44"/>
    <mergeCell ref="AH45:AI45"/>
    <mergeCell ref="AH46:AI46"/>
    <mergeCell ref="AH47:AI47"/>
    <mergeCell ref="AH38:AI38"/>
    <mergeCell ref="AH39:AI39"/>
    <mergeCell ref="AH40:AI40"/>
    <mergeCell ref="AH41:AI41"/>
    <mergeCell ref="AH42:AI42"/>
    <mergeCell ref="AH33:AI33"/>
    <mergeCell ref="AH34:AI34"/>
    <mergeCell ref="AH35:AI35"/>
    <mergeCell ref="AH36:AI36"/>
    <mergeCell ref="AH37:AI37"/>
    <mergeCell ref="AH23:AI23"/>
    <mergeCell ref="AH28:AI28"/>
    <mergeCell ref="AH30:AI30"/>
    <mergeCell ref="AH31:AI31"/>
    <mergeCell ref="AH32:AI32"/>
    <mergeCell ref="AH21:AI21"/>
    <mergeCell ref="AH22:AI22"/>
    <mergeCell ref="AH15:AI15"/>
    <mergeCell ref="AH16:AI16"/>
    <mergeCell ref="AH17:AI17"/>
    <mergeCell ref="AH18:AI18"/>
    <mergeCell ref="AH19:AI19"/>
    <mergeCell ref="AH20:AI20"/>
    <mergeCell ref="A1:Y2"/>
    <mergeCell ref="Z1:AH1"/>
    <mergeCell ref="Z2:AH2"/>
    <mergeCell ref="A3:AH3"/>
    <mergeCell ref="Z12:Z14"/>
    <mergeCell ref="AA12:AF13"/>
    <mergeCell ref="AG12:AI13"/>
    <mergeCell ref="A13:C14"/>
    <mergeCell ref="F13:G14"/>
    <mergeCell ref="H13:N14"/>
    <mergeCell ref="AH14:AI14"/>
    <mergeCell ref="A12:N12"/>
    <mergeCell ref="O12:X14"/>
    <mergeCell ref="Y12:Y14"/>
    <mergeCell ref="D13:E14"/>
    <mergeCell ref="A4:AH4"/>
    <mergeCell ref="A5:AH5"/>
    <mergeCell ref="A6:AH6"/>
    <mergeCell ref="A7:AH7"/>
    <mergeCell ref="A8:AH8"/>
    <mergeCell ref="A9:H11"/>
    <mergeCell ref="I9:AH9"/>
    <mergeCell ref="I10:AH10"/>
    <mergeCell ref="I11:AH11"/>
  </mergeCells>
  <phoneticPr fontId="0" type="noConversion"/>
  <pageMargins left="0.25" right="0.18" top="0.32" bottom="0.3" header="0.2" footer="0.21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J51"/>
  <sheetViews>
    <sheetView tabSelected="1" workbookViewId="0">
      <selection activeCell="I11" sqref="I11:AG11"/>
    </sheetView>
  </sheetViews>
  <sheetFormatPr defaultRowHeight="12.75"/>
  <cols>
    <col min="1" max="17" width="2.6640625" customWidth="1"/>
    <col min="18" max="24" width="2.6640625" hidden="1" customWidth="1"/>
    <col min="25" max="25" width="71" customWidth="1"/>
    <col min="26" max="26" width="8" style="28" customWidth="1"/>
    <col min="27" max="27" width="9" customWidth="1"/>
    <col min="28" max="28" width="9.1640625" customWidth="1"/>
    <col min="29" max="29" width="8.5" customWidth="1"/>
    <col min="30" max="30" width="9" customWidth="1"/>
    <col min="31" max="31" width="8.33203125" customWidth="1"/>
    <col min="32" max="32" width="9.5" style="29" customWidth="1"/>
    <col min="33" max="33" width="4.33203125" customWidth="1"/>
    <col min="34" max="34" width="3.33203125" customWidth="1"/>
  </cols>
  <sheetData>
    <row r="1" spans="1:34" ht="4.5" customHeight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42"/>
      <c r="Z1" s="105"/>
      <c r="AA1" s="105"/>
      <c r="AB1" s="105"/>
      <c r="AC1" s="105"/>
      <c r="AD1" s="105"/>
      <c r="AE1" s="105"/>
      <c r="AF1" s="105"/>
      <c r="AG1" s="105"/>
      <c r="AH1" s="1"/>
    </row>
    <row r="2" spans="1:34" ht="13.5" hidden="1" customHeight="1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43"/>
      <c r="Z2" s="105"/>
      <c r="AA2" s="105"/>
      <c r="AB2" s="105"/>
      <c r="AC2" s="105"/>
      <c r="AD2" s="105"/>
      <c r="AE2" s="105"/>
      <c r="AF2" s="105"/>
      <c r="AG2" s="105"/>
      <c r="AH2" s="105"/>
    </row>
    <row r="3" spans="1:34" ht="51" customHeight="1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41"/>
      <c r="Z3" s="109" t="s">
        <v>85</v>
      </c>
      <c r="AA3" s="109"/>
      <c r="AB3" s="109"/>
      <c r="AC3" s="109"/>
      <c r="AD3" s="109"/>
      <c r="AE3" s="109"/>
      <c r="AF3" s="109"/>
      <c r="AG3" s="109"/>
      <c r="AH3" s="109"/>
    </row>
    <row r="4" spans="1:34" s="59" customFormat="1" ht="18.75" customHeight="1">
      <c r="A4" s="111" t="s">
        <v>110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111"/>
      <c r="AH4" s="111"/>
    </row>
    <row r="5" spans="1:34" ht="15.75" customHeight="1">
      <c r="A5" s="60" t="s">
        <v>84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1"/>
    </row>
    <row r="6" spans="1:34" s="59" customFormat="1" ht="15" customHeight="1">
      <c r="A6" s="108" t="s">
        <v>111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/>
      <c r="AB6" s="108"/>
      <c r="AC6" s="108"/>
      <c r="AD6" s="108"/>
      <c r="AE6" s="108"/>
      <c r="AF6" s="108"/>
      <c r="AG6" s="108"/>
    </row>
    <row r="7" spans="1:34" ht="18" customHeight="1">
      <c r="A7" s="106" t="s">
        <v>82</v>
      </c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"/>
    </row>
    <row r="8" spans="1:34" ht="15" customHeight="1">
      <c r="A8" s="106" t="s">
        <v>86</v>
      </c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"/>
    </row>
    <row r="9" spans="1:34" ht="13.5" customHeight="1">
      <c r="A9" s="106" t="s">
        <v>112</v>
      </c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"/>
    </row>
    <row r="10" spans="1:34" ht="15.75">
      <c r="A10" s="62"/>
      <c r="B10" s="62"/>
      <c r="C10" s="62"/>
      <c r="D10" s="62"/>
      <c r="E10" s="62"/>
      <c r="F10" s="62"/>
      <c r="G10" s="62"/>
      <c r="H10" s="62"/>
      <c r="I10" s="64" t="s">
        <v>8</v>
      </c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1"/>
    </row>
    <row r="11" spans="1:34" ht="15.75" customHeight="1">
      <c r="A11" s="62"/>
      <c r="B11" s="62"/>
      <c r="C11" s="62"/>
      <c r="D11" s="62"/>
      <c r="E11" s="62"/>
      <c r="F11" s="62"/>
      <c r="G11" s="62"/>
      <c r="H11" s="62"/>
      <c r="I11" s="65" t="s">
        <v>115</v>
      </c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1"/>
    </row>
    <row r="12" spans="1:34" ht="15.75">
      <c r="A12" s="107"/>
      <c r="B12" s="107"/>
      <c r="C12" s="107"/>
      <c r="D12" s="107"/>
      <c r="E12" s="107"/>
      <c r="F12" s="107"/>
      <c r="G12" s="107"/>
      <c r="H12" s="107"/>
      <c r="I12" s="110" t="s">
        <v>10</v>
      </c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"/>
    </row>
    <row r="13" spans="1:34" ht="39.75" customHeight="1">
      <c r="A13" s="94" t="s">
        <v>11</v>
      </c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6"/>
      <c r="R13" s="35"/>
      <c r="S13" s="35"/>
      <c r="T13" s="35"/>
      <c r="U13" s="35"/>
      <c r="V13" s="35"/>
      <c r="W13" s="35"/>
      <c r="X13" s="36"/>
      <c r="Y13" s="103" t="s">
        <v>13</v>
      </c>
      <c r="Z13" s="104" t="s">
        <v>14</v>
      </c>
      <c r="AA13" s="103"/>
      <c r="AB13" s="103"/>
      <c r="AC13" s="103"/>
      <c r="AD13" s="103"/>
      <c r="AE13" s="103"/>
      <c r="AF13" s="103" t="s">
        <v>16</v>
      </c>
      <c r="AG13" s="103"/>
      <c r="AH13" s="103"/>
    </row>
    <row r="14" spans="1:34" ht="12.75" customHeight="1">
      <c r="A14" s="103" t="s">
        <v>17</v>
      </c>
      <c r="B14" s="103"/>
      <c r="C14" s="103"/>
      <c r="D14" s="103" t="s">
        <v>18</v>
      </c>
      <c r="E14" s="103"/>
      <c r="F14" s="103" t="s">
        <v>19</v>
      </c>
      <c r="G14" s="103"/>
      <c r="H14" s="97" t="s">
        <v>20</v>
      </c>
      <c r="I14" s="98"/>
      <c r="J14" s="98"/>
      <c r="K14" s="98"/>
      <c r="L14" s="98"/>
      <c r="M14" s="98"/>
      <c r="N14" s="98"/>
      <c r="O14" s="98"/>
      <c r="P14" s="98"/>
      <c r="Q14" s="99"/>
      <c r="R14" s="37"/>
      <c r="S14" s="37"/>
      <c r="T14" s="37"/>
      <c r="U14" s="37"/>
      <c r="V14" s="37"/>
      <c r="W14" s="37"/>
      <c r="X14" s="38"/>
      <c r="Y14" s="103"/>
      <c r="Z14" s="104"/>
      <c r="AA14" s="103"/>
      <c r="AB14" s="103"/>
      <c r="AC14" s="103"/>
      <c r="AD14" s="103"/>
      <c r="AE14" s="103"/>
      <c r="AF14" s="103"/>
      <c r="AG14" s="103"/>
      <c r="AH14" s="103"/>
    </row>
    <row r="15" spans="1:34" ht="25.5">
      <c r="A15" s="103"/>
      <c r="B15" s="103"/>
      <c r="C15" s="103"/>
      <c r="D15" s="103"/>
      <c r="E15" s="103"/>
      <c r="F15" s="103"/>
      <c r="G15" s="103"/>
      <c r="H15" s="100"/>
      <c r="I15" s="101"/>
      <c r="J15" s="101"/>
      <c r="K15" s="101"/>
      <c r="L15" s="101"/>
      <c r="M15" s="101"/>
      <c r="N15" s="101"/>
      <c r="O15" s="101"/>
      <c r="P15" s="101"/>
      <c r="Q15" s="102"/>
      <c r="R15" s="39"/>
      <c r="S15" s="39"/>
      <c r="T15" s="39"/>
      <c r="U15" s="39"/>
      <c r="V15" s="39"/>
      <c r="W15" s="39"/>
      <c r="X15" s="40"/>
      <c r="Y15" s="103"/>
      <c r="Z15" s="104"/>
      <c r="AA15" s="20">
        <v>2021</v>
      </c>
      <c r="AB15" s="20">
        <v>2022</v>
      </c>
      <c r="AC15" s="20">
        <v>2023</v>
      </c>
      <c r="AD15" s="20">
        <v>2024</v>
      </c>
      <c r="AE15" s="20">
        <v>2025</v>
      </c>
      <c r="AF15" s="30" t="s">
        <v>21</v>
      </c>
      <c r="AG15" s="103" t="s">
        <v>22</v>
      </c>
      <c r="AH15" s="103"/>
    </row>
    <row r="16" spans="1:34">
      <c r="A16" s="25">
        <v>1</v>
      </c>
      <c r="B16" s="25">
        <v>2</v>
      </c>
      <c r="C16" s="25">
        <v>3</v>
      </c>
      <c r="D16" s="25">
        <v>4</v>
      </c>
      <c r="E16" s="25">
        <v>5</v>
      </c>
      <c r="F16" s="25">
        <v>6</v>
      </c>
      <c r="G16" s="25">
        <v>7</v>
      </c>
      <c r="H16" s="25">
        <v>8</v>
      </c>
      <c r="I16" s="25">
        <v>9</v>
      </c>
      <c r="J16" s="25">
        <v>10</v>
      </c>
      <c r="K16" s="25">
        <v>11</v>
      </c>
      <c r="L16" s="25">
        <v>12</v>
      </c>
      <c r="M16" s="25">
        <v>13</v>
      </c>
      <c r="N16" s="25">
        <v>14</v>
      </c>
      <c r="O16" s="25">
        <v>15</v>
      </c>
      <c r="P16" s="25">
        <v>16</v>
      </c>
      <c r="Q16" s="25">
        <v>17</v>
      </c>
      <c r="R16" s="25">
        <v>18</v>
      </c>
      <c r="S16" s="25">
        <v>19</v>
      </c>
      <c r="T16" s="25">
        <v>20</v>
      </c>
      <c r="U16" s="25">
        <v>21</v>
      </c>
      <c r="V16" s="26">
        <v>22</v>
      </c>
      <c r="W16" s="26">
        <v>23</v>
      </c>
      <c r="X16" s="26">
        <v>24</v>
      </c>
      <c r="Y16" s="21">
        <v>25</v>
      </c>
      <c r="Z16" s="27">
        <v>26</v>
      </c>
      <c r="AA16" s="21">
        <v>27</v>
      </c>
      <c r="AB16" s="21">
        <v>28</v>
      </c>
      <c r="AC16" s="21">
        <v>29</v>
      </c>
      <c r="AD16" s="21">
        <v>30</v>
      </c>
      <c r="AE16" s="21">
        <v>31</v>
      </c>
      <c r="AF16" s="31">
        <v>32</v>
      </c>
      <c r="AG16" s="93">
        <v>33</v>
      </c>
      <c r="AH16" s="93"/>
    </row>
    <row r="17" spans="1:34" ht="22.5">
      <c r="A17" s="20">
        <v>6</v>
      </c>
      <c r="B17" s="20">
        <v>0</v>
      </c>
      <c r="C17" s="20">
        <v>1</v>
      </c>
      <c r="D17" s="20">
        <v>0</v>
      </c>
      <c r="E17" s="20">
        <v>4</v>
      </c>
      <c r="F17" s="20">
        <v>1</v>
      </c>
      <c r="G17" s="20">
        <v>2</v>
      </c>
      <c r="H17" s="20">
        <v>0</v>
      </c>
      <c r="I17" s="20">
        <v>9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/>
      <c r="S17" s="20"/>
      <c r="T17" s="20"/>
      <c r="U17" s="20"/>
      <c r="V17" s="21"/>
      <c r="W17" s="21"/>
      <c r="X17" s="21"/>
      <c r="Y17" s="49" t="s">
        <v>23</v>
      </c>
      <c r="Z17" s="32" t="s">
        <v>24</v>
      </c>
      <c r="AA17" s="44">
        <f>AA21</f>
        <v>300</v>
      </c>
      <c r="AB17" s="44">
        <f t="shared" ref="AB17:AF17" si="0">AB21</f>
        <v>1146</v>
      </c>
      <c r="AC17" s="44">
        <f t="shared" si="0"/>
        <v>1146</v>
      </c>
      <c r="AD17" s="44">
        <f t="shared" si="0"/>
        <v>1146</v>
      </c>
      <c r="AE17" s="44">
        <f t="shared" si="0"/>
        <v>1146</v>
      </c>
      <c r="AF17" s="44">
        <f t="shared" si="0"/>
        <v>4884</v>
      </c>
      <c r="AG17" s="92">
        <v>2025</v>
      </c>
      <c r="AH17" s="92"/>
    </row>
    <row r="18" spans="1:34" ht="42" customHeight="1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0"/>
      <c r="R18" s="23"/>
      <c r="S18" s="23"/>
      <c r="T18" s="23"/>
      <c r="U18" s="23"/>
      <c r="V18" s="24"/>
      <c r="W18" s="24"/>
      <c r="X18" s="24"/>
      <c r="Y18" s="50" t="s">
        <v>87</v>
      </c>
      <c r="Z18" s="32" t="s">
        <v>81</v>
      </c>
      <c r="AA18" s="51"/>
      <c r="AB18" s="51"/>
      <c r="AC18" s="51"/>
      <c r="AD18" s="51"/>
      <c r="AE18" s="51"/>
      <c r="AF18" s="51"/>
      <c r="AG18" s="92">
        <v>2025</v>
      </c>
      <c r="AH18" s="92"/>
    </row>
    <row r="19" spans="1:34" ht="26.25" customHeight="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0"/>
      <c r="R19" s="23"/>
      <c r="S19" s="23"/>
      <c r="T19" s="23"/>
      <c r="U19" s="23"/>
      <c r="V19" s="24"/>
      <c r="W19" s="24"/>
      <c r="X19" s="24"/>
      <c r="Y19" s="50" t="s">
        <v>88</v>
      </c>
      <c r="Z19" s="32" t="s">
        <v>79</v>
      </c>
      <c r="AA19" s="51">
        <v>40</v>
      </c>
      <c r="AB19" s="51">
        <v>41</v>
      </c>
      <c r="AC19" s="51">
        <v>42</v>
      </c>
      <c r="AD19" s="51">
        <v>43</v>
      </c>
      <c r="AE19" s="51">
        <v>44</v>
      </c>
      <c r="AF19" s="51">
        <v>44</v>
      </c>
      <c r="AG19" s="92">
        <v>2025</v>
      </c>
      <c r="AH19" s="92"/>
    </row>
    <row r="20" spans="1:34" ht="27.75" customHeight="1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0"/>
      <c r="R20" s="23"/>
      <c r="S20" s="23"/>
      <c r="T20" s="23"/>
      <c r="U20" s="23"/>
      <c r="V20" s="24"/>
      <c r="W20" s="24"/>
      <c r="X20" s="24"/>
      <c r="Y20" s="50" t="s">
        <v>89</v>
      </c>
      <c r="Z20" s="32" t="s">
        <v>80</v>
      </c>
      <c r="AA20" s="51">
        <v>1</v>
      </c>
      <c r="AB20" s="51">
        <v>1</v>
      </c>
      <c r="AC20" s="51">
        <v>1</v>
      </c>
      <c r="AD20" s="51">
        <v>1</v>
      </c>
      <c r="AE20" s="51">
        <v>1</v>
      </c>
      <c r="AF20" s="51">
        <f>SUM(AA20:AE20)</f>
        <v>5</v>
      </c>
      <c r="AG20" s="92">
        <v>2025</v>
      </c>
      <c r="AH20" s="92"/>
    </row>
    <row r="21" spans="1:34" ht="25.5">
      <c r="A21" s="22">
        <v>6</v>
      </c>
      <c r="B21" s="22">
        <v>0</v>
      </c>
      <c r="C21" s="22">
        <v>1</v>
      </c>
      <c r="D21" s="22">
        <v>0</v>
      </c>
      <c r="E21" s="22">
        <v>4</v>
      </c>
      <c r="F21" s="22">
        <v>1</v>
      </c>
      <c r="G21" s="22">
        <v>2</v>
      </c>
      <c r="H21" s="22">
        <v>0</v>
      </c>
      <c r="I21" s="22">
        <v>9</v>
      </c>
      <c r="J21" s="22">
        <v>1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0">
        <v>0</v>
      </c>
      <c r="R21" s="23"/>
      <c r="S21" s="23"/>
      <c r="T21" s="23"/>
      <c r="U21" s="23"/>
      <c r="V21" s="24"/>
      <c r="W21" s="24"/>
      <c r="X21" s="24"/>
      <c r="Y21" s="50" t="s">
        <v>109</v>
      </c>
      <c r="Z21" s="32" t="s">
        <v>24</v>
      </c>
      <c r="AA21" s="52">
        <f>AA22+AA32</f>
        <v>300</v>
      </c>
      <c r="AB21" s="52">
        <f t="shared" ref="AB21:AE21" si="1">AB22+AB32</f>
        <v>1146</v>
      </c>
      <c r="AC21" s="52">
        <f t="shared" si="1"/>
        <v>1146</v>
      </c>
      <c r="AD21" s="52">
        <f t="shared" si="1"/>
        <v>1146</v>
      </c>
      <c r="AE21" s="52">
        <f t="shared" si="1"/>
        <v>1146</v>
      </c>
      <c r="AF21" s="52">
        <f>SUM(AA21:AE21)</f>
        <v>4884</v>
      </c>
      <c r="AG21" s="92">
        <v>2025</v>
      </c>
      <c r="AH21" s="92"/>
    </row>
    <row r="22" spans="1:34" ht="21.75" customHeight="1">
      <c r="A22" s="22">
        <v>6</v>
      </c>
      <c r="B22" s="22">
        <v>0</v>
      </c>
      <c r="C22" s="22">
        <v>1</v>
      </c>
      <c r="D22" s="22">
        <v>0</v>
      </c>
      <c r="E22" s="22">
        <v>4</v>
      </c>
      <c r="F22" s="22">
        <v>1</v>
      </c>
      <c r="G22" s="22">
        <v>2</v>
      </c>
      <c r="H22" s="22">
        <v>0</v>
      </c>
      <c r="I22" s="22">
        <v>9</v>
      </c>
      <c r="J22" s="22">
        <v>1</v>
      </c>
      <c r="K22" s="22">
        <v>0</v>
      </c>
      <c r="L22" s="22">
        <v>1</v>
      </c>
      <c r="M22" s="22">
        <v>0</v>
      </c>
      <c r="N22" s="22">
        <v>0</v>
      </c>
      <c r="O22" s="22">
        <v>0</v>
      </c>
      <c r="P22" s="22">
        <v>0</v>
      </c>
      <c r="Q22" s="20">
        <v>0</v>
      </c>
      <c r="R22" s="23"/>
      <c r="S22" s="23"/>
      <c r="T22" s="23"/>
      <c r="U22" s="23"/>
      <c r="V22" s="24"/>
      <c r="W22" s="24"/>
      <c r="X22" s="24"/>
      <c r="Y22" s="33" t="s">
        <v>90</v>
      </c>
      <c r="Z22" s="32" t="s">
        <v>24</v>
      </c>
      <c r="AA22" s="52">
        <f>AA24+AA26+AA28</f>
        <v>0</v>
      </c>
      <c r="AB22" s="52">
        <f t="shared" ref="AB22:AF22" si="2">AB24+AB26+AB28</f>
        <v>1075</v>
      </c>
      <c r="AC22" s="52">
        <f t="shared" si="2"/>
        <v>1075</v>
      </c>
      <c r="AD22" s="52">
        <f t="shared" si="2"/>
        <v>1075</v>
      </c>
      <c r="AE22" s="52">
        <f t="shared" si="2"/>
        <v>1075</v>
      </c>
      <c r="AF22" s="52">
        <f t="shared" si="2"/>
        <v>4300</v>
      </c>
      <c r="AG22" s="92">
        <v>2025</v>
      </c>
      <c r="AH22" s="92"/>
    </row>
    <row r="23" spans="1:34" ht="27.75" customHeight="1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0"/>
      <c r="R23" s="23"/>
      <c r="S23" s="23"/>
      <c r="T23" s="23"/>
      <c r="U23" s="23"/>
      <c r="V23" s="24"/>
      <c r="W23" s="24"/>
      <c r="X23" s="24"/>
      <c r="Y23" s="50" t="s">
        <v>113</v>
      </c>
      <c r="Z23" s="32" t="s">
        <v>80</v>
      </c>
      <c r="AA23" s="51">
        <f>AA25+AA27+AA29+AA31</f>
        <v>2</v>
      </c>
      <c r="AB23" s="51">
        <f t="shared" ref="AB23:AE23" si="3">AB25+AB27+AB29+AB31</f>
        <v>6</v>
      </c>
      <c r="AC23" s="51">
        <f t="shared" si="3"/>
        <v>6</v>
      </c>
      <c r="AD23" s="51">
        <f t="shared" si="3"/>
        <v>6</v>
      </c>
      <c r="AE23" s="51">
        <f t="shared" si="3"/>
        <v>6</v>
      </c>
      <c r="AF23" s="51">
        <f t="shared" ref="AF23:AF30" si="4">SUM(AA23:AE23)</f>
        <v>26</v>
      </c>
      <c r="AG23" s="92">
        <v>2025</v>
      </c>
      <c r="AH23" s="92"/>
    </row>
    <row r="24" spans="1:34" ht="76.5">
      <c r="A24" s="22">
        <v>6</v>
      </c>
      <c r="B24" s="22">
        <v>0</v>
      </c>
      <c r="C24" s="22">
        <v>1</v>
      </c>
      <c r="D24" s="22">
        <v>0</v>
      </c>
      <c r="E24" s="22">
        <v>4</v>
      </c>
      <c r="F24" s="22">
        <v>1</v>
      </c>
      <c r="G24" s="22">
        <v>2</v>
      </c>
      <c r="H24" s="22">
        <v>0</v>
      </c>
      <c r="I24" s="22">
        <v>9</v>
      </c>
      <c r="J24" s="22">
        <v>1</v>
      </c>
      <c r="K24" s="22">
        <v>0</v>
      </c>
      <c r="L24" s="22">
        <v>1</v>
      </c>
      <c r="M24" s="22">
        <v>2</v>
      </c>
      <c r="N24" s="22">
        <v>0</v>
      </c>
      <c r="O24" s="22">
        <v>0</v>
      </c>
      <c r="P24" s="22">
        <v>1</v>
      </c>
      <c r="Q24" s="20">
        <v>0</v>
      </c>
      <c r="R24" s="23"/>
      <c r="S24" s="23"/>
      <c r="T24" s="23"/>
      <c r="U24" s="23"/>
      <c r="V24" s="24"/>
      <c r="W24" s="24"/>
      <c r="X24" s="24"/>
      <c r="Y24" s="50" t="s">
        <v>91</v>
      </c>
      <c r="Z24" s="32" t="s">
        <v>24</v>
      </c>
      <c r="AA24" s="52">
        <v>0</v>
      </c>
      <c r="AB24" s="52">
        <v>1000</v>
      </c>
      <c r="AC24" s="52">
        <v>1000</v>
      </c>
      <c r="AD24" s="52">
        <v>1000</v>
      </c>
      <c r="AE24" s="52">
        <v>1000</v>
      </c>
      <c r="AF24" s="52">
        <f>SUM(AA24:AE24)</f>
        <v>4000</v>
      </c>
      <c r="AG24" s="92">
        <v>2025</v>
      </c>
      <c r="AH24" s="92"/>
    </row>
    <row r="25" spans="1:34" ht="25.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0"/>
      <c r="R25" s="23"/>
      <c r="S25" s="23"/>
      <c r="T25" s="23"/>
      <c r="U25" s="23"/>
      <c r="V25" s="24"/>
      <c r="W25" s="24"/>
      <c r="X25" s="24"/>
      <c r="Y25" s="50" t="s">
        <v>92</v>
      </c>
      <c r="Z25" s="32" t="s">
        <v>80</v>
      </c>
      <c r="AA25" s="51">
        <v>1</v>
      </c>
      <c r="AB25" s="51">
        <v>1</v>
      </c>
      <c r="AC25" s="51">
        <v>1</v>
      </c>
      <c r="AD25" s="51">
        <v>1</v>
      </c>
      <c r="AE25" s="51">
        <v>1</v>
      </c>
      <c r="AF25" s="51">
        <f t="shared" si="4"/>
        <v>5</v>
      </c>
      <c r="AG25" s="92">
        <v>2025</v>
      </c>
      <c r="AH25" s="92"/>
    </row>
    <row r="26" spans="1:34" ht="27" customHeight="1">
      <c r="A26" s="22">
        <v>6</v>
      </c>
      <c r="B26" s="22">
        <v>0</v>
      </c>
      <c r="C26" s="22">
        <v>1</v>
      </c>
      <c r="D26" s="22">
        <v>0</v>
      </c>
      <c r="E26" s="22">
        <v>4</v>
      </c>
      <c r="F26" s="22">
        <v>1</v>
      </c>
      <c r="G26" s="22">
        <v>2</v>
      </c>
      <c r="H26" s="22">
        <v>0</v>
      </c>
      <c r="I26" s="22">
        <v>9</v>
      </c>
      <c r="J26" s="22">
        <v>1</v>
      </c>
      <c r="K26" s="22">
        <v>0</v>
      </c>
      <c r="L26" s="22">
        <v>1</v>
      </c>
      <c r="M26" s="22">
        <v>2</v>
      </c>
      <c r="N26" s="22">
        <v>0</v>
      </c>
      <c r="O26" s="22">
        <v>0</v>
      </c>
      <c r="P26" s="22">
        <v>2</v>
      </c>
      <c r="Q26" s="20">
        <v>0</v>
      </c>
      <c r="R26" s="23"/>
      <c r="S26" s="23"/>
      <c r="T26" s="23"/>
      <c r="U26" s="23"/>
      <c r="V26" s="24"/>
      <c r="W26" s="24"/>
      <c r="X26" s="24"/>
      <c r="Y26" s="50" t="s">
        <v>93</v>
      </c>
      <c r="Z26" s="32" t="s">
        <v>24</v>
      </c>
      <c r="AA26" s="52">
        <v>0</v>
      </c>
      <c r="AB26" s="52">
        <v>25</v>
      </c>
      <c r="AC26" s="52">
        <v>25</v>
      </c>
      <c r="AD26" s="52">
        <v>25</v>
      </c>
      <c r="AE26" s="52">
        <v>25</v>
      </c>
      <c r="AF26" s="52">
        <f t="shared" si="4"/>
        <v>100</v>
      </c>
      <c r="AG26" s="92">
        <v>2025</v>
      </c>
      <c r="AH26" s="92"/>
    </row>
    <row r="27" spans="1:34" ht="18" customHeight="1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0"/>
      <c r="R27" s="23"/>
      <c r="S27" s="23"/>
      <c r="T27" s="23"/>
      <c r="U27" s="23"/>
      <c r="V27" s="24"/>
      <c r="W27" s="24"/>
      <c r="X27" s="24"/>
      <c r="Y27" s="50" t="s">
        <v>94</v>
      </c>
      <c r="Z27" s="32" t="s">
        <v>80</v>
      </c>
      <c r="AA27" s="53">
        <v>0</v>
      </c>
      <c r="AB27" s="51">
        <v>3</v>
      </c>
      <c r="AC27" s="53">
        <v>3</v>
      </c>
      <c r="AD27" s="53">
        <v>3</v>
      </c>
      <c r="AE27" s="53">
        <v>3</v>
      </c>
      <c r="AF27" s="52">
        <f t="shared" si="4"/>
        <v>12</v>
      </c>
      <c r="AG27" s="92">
        <v>2025</v>
      </c>
      <c r="AH27" s="92"/>
    </row>
    <row r="28" spans="1:34" ht="25.5">
      <c r="A28" s="22">
        <v>6</v>
      </c>
      <c r="B28" s="22">
        <v>0</v>
      </c>
      <c r="C28" s="22">
        <v>1</v>
      </c>
      <c r="D28" s="22">
        <v>0</v>
      </c>
      <c r="E28" s="22">
        <v>4</v>
      </c>
      <c r="F28" s="22">
        <v>1</v>
      </c>
      <c r="G28" s="22">
        <v>2</v>
      </c>
      <c r="H28" s="22">
        <v>0</v>
      </c>
      <c r="I28" s="22">
        <v>9</v>
      </c>
      <c r="J28" s="22">
        <v>1</v>
      </c>
      <c r="K28" s="22">
        <v>0</v>
      </c>
      <c r="L28" s="22">
        <v>1</v>
      </c>
      <c r="M28" s="22">
        <v>2</v>
      </c>
      <c r="N28" s="22">
        <v>0</v>
      </c>
      <c r="O28" s="22">
        <v>0</v>
      </c>
      <c r="P28" s="22">
        <v>3</v>
      </c>
      <c r="Q28" s="20">
        <v>0</v>
      </c>
      <c r="R28" s="23"/>
      <c r="S28" s="23"/>
      <c r="T28" s="23"/>
      <c r="U28" s="23"/>
      <c r="V28" s="24"/>
      <c r="W28" s="24"/>
      <c r="X28" s="24"/>
      <c r="Y28" s="50" t="s">
        <v>95</v>
      </c>
      <c r="Z28" s="32" t="s">
        <v>24</v>
      </c>
      <c r="AA28" s="54">
        <v>0</v>
      </c>
      <c r="AB28" s="52">
        <v>50</v>
      </c>
      <c r="AC28" s="54">
        <v>50</v>
      </c>
      <c r="AD28" s="54">
        <v>50</v>
      </c>
      <c r="AE28" s="54">
        <v>50</v>
      </c>
      <c r="AF28" s="52">
        <f t="shared" si="4"/>
        <v>200</v>
      </c>
      <c r="AG28" s="92">
        <v>2025</v>
      </c>
      <c r="AH28" s="92"/>
    </row>
    <row r="29" spans="1:34" ht="14.25" customHeight="1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23"/>
      <c r="S29" s="23"/>
      <c r="T29" s="23"/>
      <c r="U29" s="23"/>
      <c r="V29" s="24"/>
      <c r="W29" s="24"/>
      <c r="X29" s="24"/>
      <c r="Y29" s="50" t="s">
        <v>96</v>
      </c>
      <c r="Z29" s="32" t="s">
        <v>80</v>
      </c>
      <c r="AA29" s="53">
        <v>0</v>
      </c>
      <c r="AB29" s="55">
        <v>1</v>
      </c>
      <c r="AC29" s="55">
        <v>1</v>
      </c>
      <c r="AD29" s="55">
        <v>1</v>
      </c>
      <c r="AE29" s="55">
        <v>1</v>
      </c>
      <c r="AF29" s="51">
        <f t="shared" si="4"/>
        <v>4</v>
      </c>
      <c r="AG29" s="92">
        <v>2025</v>
      </c>
      <c r="AH29" s="92"/>
    </row>
    <row r="30" spans="1:34" ht="15.75" customHeight="1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23"/>
      <c r="S30" s="23"/>
      <c r="T30" s="23"/>
      <c r="U30" s="23"/>
      <c r="V30" s="24"/>
      <c r="W30" s="24"/>
      <c r="X30" s="24"/>
      <c r="Y30" s="50" t="s">
        <v>97</v>
      </c>
      <c r="Z30" s="32" t="s">
        <v>80</v>
      </c>
      <c r="AA30" s="51">
        <v>0</v>
      </c>
      <c r="AB30" s="51">
        <v>2</v>
      </c>
      <c r="AC30" s="51">
        <v>2</v>
      </c>
      <c r="AD30" s="51">
        <v>2</v>
      </c>
      <c r="AE30" s="51">
        <v>2</v>
      </c>
      <c r="AF30" s="51">
        <f t="shared" si="4"/>
        <v>8</v>
      </c>
      <c r="AG30" s="92">
        <v>2025</v>
      </c>
      <c r="AH30" s="92"/>
    </row>
    <row r="31" spans="1:34" ht="44.25" customHeight="1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0"/>
      <c r="R31" s="23"/>
      <c r="S31" s="23"/>
      <c r="T31" s="23"/>
      <c r="U31" s="23"/>
      <c r="V31" s="24"/>
      <c r="W31" s="24"/>
      <c r="X31" s="24"/>
      <c r="Y31" s="50" t="s">
        <v>98</v>
      </c>
      <c r="Z31" s="32" t="s">
        <v>69</v>
      </c>
      <c r="AA31" s="53">
        <v>1</v>
      </c>
      <c r="AB31" s="53">
        <v>1</v>
      </c>
      <c r="AC31" s="53">
        <v>1</v>
      </c>
      <c r="AD31" s="53">
        <v>1</v>
      </c>
      <c r="AE31" s="53">
        <v>1</v>
      </c>
      <c r="AF31" s="51">
        <v>1</v>
      </c>
      <c r="AG31" s="92">
        <v>2025</v>
      </c>
      <c r="AH31" s="92"/>
    </row>
    <row r="32" spans="1:34" ht="29.25" customHeight="1">
      <c r="A32" s="22">
        <v>6</v>
      </c>
      <c r="B32" s="22">
        <v>0</v>
      </c>
      <c r="C32" s="22">
        <v>1</v>
      </c>
      <c r="D32" s="22">
        <v>0</v>
      </c>
      <c r="E32" s="22">
        <v>4</v>
      </c>
      <c r="F32" s="22">
        <v>1</v>
      </c>
      <c r="G32" s="22">
        <v>2</v>
      </c>
      <c r="H32" s="22">
        <v>0</v>
      </c>
      <c r="I32" s="22">
        <v>9</v>
      </c>
      <c r="J32" s="22">
        <v>1</v>
      </c>
      <c r="K32" s="22">
        <v>0</v>
      </c>
      <c r="L32" s="22">
        <v>2</v>
      </c>
      <c r="M32" s="22">
        <v>0</v>
      </c>
      <c r="N32" s="22">
        <v>0</v>
      </c>
      <c r="O32" s="22">
        <v>0</v>
      </c>
      <c r="P32" s="22">
        <v>0</v>
      </c>
      <c r="Q32" s="20">
        <v>0</v>
      </c>
      <c r="R32" s="23"/>
      <c r="S32" s="23"/>
      <c r="T32" s="23"/>
      <c r="U32" s="23"/>
      <c r="V32" s="24"/>
      <c r="W32" s="24"/>
      <c r="X32" s="24"/>
      <c r="Y32" s="50" t="s">
        <v>99</v>
      </c>
      <c r="Z32" s="32" t="s">
        <v>24</v>
      </c>
      <c r="AA32" s="54">
        <f>AA34+AA36+AA39+AA41</f>
        <v>300</v>
      </c>
      <c r="AB32" s="54">
        <f t="shared" ref="AB32:AF32" si="5">AB34+AB36+AB39+AB41</f>
        <v>71</v>
      </c>
      <c r="AC32" s="54">
        <f t="shared" si="5"/>
        <v>71</v>
      </c>
      <c r="AD32" s="54">
        <f t="shared" si="5"/>
        <v>71</v>
      </c>
      <c r="AE32" s="54">
        <f t="shared" si="5"/>
        <v>71</v>
      </c>
      <c r="AF32" s="54">
        <f t="shared" si="5"/>
        <v>584</v>
      </c>
      <c r="AG32" s="92">
        <v>2025</v>
      </c>
      <c r="AH32" s="92"/>
    </row>
    <row r="33" spans="1:36" ht="26.25" customHeigh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23"/>
      <c r="S33" s="23"/>
      <c r="T33" s="23"/>
      <c r="U33" s="23"/>
      <c r="V33" s="24"/>
      <c r="W33" s="24"/>
      <c r="X33" s="24"/>
      <c r="Y33" s="50" t="s">
        <v>107</v>
      </c>
      <c r="Z33" s="32" t="s">
        <v>80</v>
      </c>
      <c r="AA33" s="53">
        <v>8</v>
      </c>
      <c r="AB33" s="51">
        <v>7</v>
      </c>
      <c r="AC33" s="51">
        <v>7</v>
      </c>
      <c r="AD33" s="51">
        <v>7</v>
      </c>
      <c r="AE33" s="51">
        <v>7</v>
      </c>
      <c r="AF33" s="53">
        <f t="shared" ref="AF33" si="6">AA33+AB33+AC33+AD33+AE33</f>
        <v>36</v>
      </c>
      <c r="AG33" s="92">
        <v>2025</v>
      </c>
      <c r="AH33" s="92"/>
    </row>
    <row r="34" spans="1:36" ht="27" customHeight="1">
      <c r="A34" s="22">
        <v>6</v>
      </c>
      <c r="B34" s="22">
        <v>0</v>
      </c>
      <c r="C34" s="22">
        <v>1</v>
      </c>
      <c r="D34" s="22">
        <v>0</v>
      </c>
      <c r="E34" s="22">
        <v>4</v>
      </c>
      <c r="F34" s="22">
        <v>1</v>
      </c>
      <c r="G34" s="22">
        <v>2</v>
      </c>
      <c r="H34" s="22">
        <v>0</v>
      </c>
      <c r="I34" s="22">
        <v>9</v>
      </c>
      <c r="J34" s="22">
        <v>1</v>
      </c>
      <c r="K34" s="22">
        <v>0</v>
      </c>
      <c r="L34" s="22">
        <v>2</v>
      </c>
      <c r="M34" s="22">
        <v>2</v>
      </c>
      <c r="N34" s="22">
        <v>0</v>
      </c>
      <c r="O34" s="22">
        <v>0</v>
      </c>
      <c r="P34" s="22">
        <v>1</v>
      </c>
      <c r="Q34" s="48">
        <v>0</v>
      </c>
      <c r="R34" s="23"/>
      <c r="S34" s="23"/>
      <c r="T34" s="23"/>
      <c r="U34" s="23"/>
      <c r="V34" s="24"/>
      <c r="W34" s="24"/>
      <c r="X34" s="24"/>
      <c r="Y34" s="50" t="s">
        <v>100</v>
      </c>
      <c r="Z34" s="32" t="s">
        <v>24</v>
      </c>
      <c r="AA34" s="54">
        <v>0</v>
      </c>
      <c r="AB34" s="54">
        <v>1</v>
      </c>
      <c r="AC34" s="54">
        <v>1</v>
      </c>
      <c r="AD34" s="54">
        <v>1</v>
      </c>
      <c r="AE34" s="54">
        <v>1</v>
      </c>
      <c r="AF34" s="54">
        <f t="shared" ref="AF34:AF42" si="7">AA34+AB34+AC34+AD34+AE34</f>
        <v>4</v>
      </c>
      <c r="AG34" s="92">
        <v>2025</v>
      </c>
      <c r="AH34" s="92"/>
    </row>
    <row r="35" spans="1:36" ht="25.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48"/>
      <c r="R35" s="23"/>
      <c r="S35" s="23"/>
      <c r="T35" s="23"/>
      <c r="U35" s="23"/>
      <c r="V35" s="24"/>
      <c r="W35" s="24"/>
      <c r="X35" s="24"/>
      <c r="Y35" s="50" t="s">
        <v>114</v>
      </c>
      <c r="Z35" s="32" t="s">
        <v>80</v>
      </c>
      <c r="AA35" s="56">
        <v>15</v>
      </c>
      <c r="AB35" s="56">
        <v>15</v>
      </c>
      <c r="AC35" s="56">
        <v>15</v>
      </c>
      <c r="AD35" s="56">
        <v>15</v>
      </c>
      <c r="AE35" s="56">
        <v>15</v>
      </c>
      <c r="AF35" s="57">
        <f t="shared" si="7"/>
        <v>75</v>
      </c>
      <c r="AG35" s="92">
        <v>2025</v>
      </c>
      <c r="AH35" s="92"/>
      <c r="AJ35" t="s">
        <v>83</v>
      </c>
    </row>
    <row r="36" spans="1:36" ht="55.5" customHeight="1">
      <c r="A36" s="22">
        <v>6</v>
      </c>
      <c r="B36" s="22">
        <v>0</v>
      </c>
      <c r="C36" s="22">
        <v>1</v>
      </c>
      <c r="D36" s="22">
        <v>0</v>
      </c>
      <c r="E36" s="22">
        <v>4</v>
      </c>
      <c r="F36" s="22">
        <v>1</v>
      </c>
      <c r="G36" s="22">
        <v>2</v>
      </c>
      <c r="H36" s="22">
        <v>0</v>
      </c>
      <c r="I36" s="22">
        <v>9</v>
      </c>
      <c r="J36" s="22">
        <v>1</v>
      </c>
      <c r="K36" s="22">
        <v>0</v>
      </c>
      <c r="L36" s="22">
        <v>2</v>
      </c>
      <c r="M36" s="22">
        <v>2</v>
      </c>
      <c r="N36" s="22">
        <v>0</v>
      </c>
      <c r="O36" s="22">
        <v>0</v>
      </c>
      <c r="P36" s="22">
        <v>2</v>
      </c>
      <c r="Q36" s="48">
        <v>0</v>
      </c>
      <c r="R36" s="23"/>
      <c r="S36" s="23"/>
      <c r="T36" s="23"/>
      <c r="U36" s="23"/>
      <c r="V36" s="24"/>
      <c r="W36" s="24"/>
      <c r="X36" s="24"/>
      <c r="Y36" s="50" t="s">
        <v>101</v>
      </c>
      <c r="Z36" s="32" t="s">
        <v>24</v>
      </c>
      <c r="AA36" s="54">
        <v>0</v>
      </c>
      <c r="AB36" s="54">
        <v>20</v>
      </c>
      <c r="AC36" s="54">
        <v>20</v>
      </c>
      <c r="AD36" s="54">
        <v>20</v>
      </c>
      <c r="AE36" s="54">
        <v>20</v>
      </c>
      <c r="AF36" s="54">
        <f t="shared" si="7"/>
        <v>80</v>
      </c>
      <c r="AG36" s="92">
        <v>2025</v>
      </c>
      <c r="AH36" s="92"/>
    </row>
    <row r="37" spans="1:36" ht="26.25" customHeight="1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48"/>
      <c r="R37" s="23"/>
      <c r="S37" s="23"/>
      <c r="T37" s="23"/>
      <c r="U37" s="23"/>
      <c r="V37" s="24"/>
      <c r="W37" s="24"/>
      <c r="X37" s="24"/>
      <c r="Y37" s="50" t="s">
        <v>102</v>
      </c>
      <c r="Z37" s="32" t="s">
        <v>80</v>
      </c>
      <c r="AA37" s="53">
        <v>0</v>
      </c>
      <c r="AB37" s="53">
        <v>4</v>
      </c>
      <c r="AC37" s="53">
        <v>4</v>
      </c>
      <c r="AD37" s="53">
        <v>4</v>
      </c>
      <c r="AE37" s="53">
        <v>4</v>
      </c>
      <c r="AF37" s="53">
        <f t="shared" si="7"/>
        <v>16</v>
      </c>
      <c r="AG37" s="92">
        <v>2025</v>
      </c>
      <c r="AH37" s="92"/>
    </row>
    <row r="38" spans="1:36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23"/>
      <c r="S38" s="23"/>
      <c r="T38" s="23"/>
      <c r="U38" s="23"/>
      <c r="V38" s="24"/>
      <c r="W38" s="24"/>
      <c r="X38" s="24"/>
      <c r="Y38" s="50" t="s">
        <v>103</v>
      </c>
      <c r="Z38" s="32" t="s">
        <v>80</v>
      </c>
      <c r="AA38" s="58">
        <v>1</v>
      </c>
      <c r="AB38" s="58">
        <v>1</v>
      </c>
      <c r="AC38" s="58">
        <v>1</v>
      </c>
      <c r="AD38" s="58">
        <v>1</v>
      </c>
      <c r="AE38" s="58">
        <v>1</v>
      </c>
      <c r="AF38" s="53">
        <f t="shared" si="7"/>
        <v>5</v>
      </c>
      <c r="AG38" s="92">
        <v>2025</v>
      </c>
      <c r="AH38" s="92"/>
    </row>
    <row r="39" spans="1:36" ht="27.75" customHeight="1">
      <c r="A39" s="22">
        <v>6</v>
      </c>
      <c r="B39" s="22">
        <v>0</v>
      </c>
      <c r="C39" s="22">
        <v>1</v>
      </c>
      <c r="D39" s="22">
        <v>0</v>
      </c>
      <c r="E39" s="22">
        <v>4</v>
      </c>
      <c r="F39" s="22">
        <v>1</v>
      </c>
      <c r="G39" s="22">
        <v>2</v>
      </c>
      <c r="H39" s="22">
        <v>0</v>
      </c>
      <c r="I39" s="22">
        <v>9</v>
      </c>
      <c r="J39" s="22">
        <v>1</v>
      </c>
      <c r="K39" s="22">
        <v>0</v>
      </c>
      <c r="L39" s="22">
        <v>2</v>
      </c>
      <c r="M39" s="22">
        <v>2</v>
      </c>
      <c r="N39" s="22">
        <v>0</v>
      </c>
      <c r="O39" s="22">
        <v>0</v>
      </c>
      <c r="P39" s="22">
        <v>3</v>
      </c>
      <c r="Q39" s="47">
        <v>0</v>
      </c>
      <c r="R39" s="23"/>
      <c r="S39" s="23"/>
      <c r="T39" s="23"/>
      <c r="U39" s="23"/>
      <c r="V39" s="24"/>
      <c r="W39" s="24"/>
      <c r="X39" s="24"/>
      <c r="Y39" s="50" t="s">
        <v>104</v>
      </c>
      <c r="Z39" s="32" t="s">
        <v>24</v>
      </c>
      <c r="AA39" s="54">
        <v>0</v>
      </c>
      <c r="AB39" s="54">
        <v>50</v>
      </c>
      <c r="AC39" s="54">
        <v>50</v>
      </c>
      <c r="AD39" s="54">
        <v>50</v>
      </c>
      <c r="AE39" s="54">
        <v>50</v>
      </c>
      <c r="AF39" s="58">
        <f t="shared" si="7"/>
        <v>200</v>
      </c>
      <c r="AG39" s="92">
        <v>2025</v>
      </c>
      <c r="AH39" s="92"/>
    </row>
    <row r="40" spans="1:36" ht="25.5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23"/>
      <c r="S40" s="23"/>
      <c r="T40" s="23"/>
      <c r="U40" s="23"/>
      <c r="V40" s="24"/>
      <c r="W40" s="24"/>
      <c r="X40" s="24"/>
      <c r="Y40" s="50" t="s">
        <v>105</v>
      </c>
      <c r="Z40" s="32" t="s">
        <v>80</v>
      </c>
      <c r="AA40" s="58">
        <v>0</v>
      </c>
      <c r="AB40" s="58">
        <v>2</v>
      </c>
      <c r="AC40" s="58">
        <v>2</v>
      </c>
      <c r="AD40" s="58">
        <v>2</v>
      </c>
      <c r="AE40" s="58">
        <v>2</v>
      </c>
      <c r="AF40" s="58">
        <f t="shared" si="7"/>
        <v>8</v>
      </c>
      <c r="AG40" s="92">
        <v>2025</v>
      </c>
      <c r="AH40" s="92"/>
    </row>
    <row r="41" spans="1:36" ht="27" customHeight="1">
      <c r="A41" s="22">
        <v>6</v>
      </c>
      <c r="B41" s="22">
        <v>0</v>
      </c>
      <c r="C41" s="22">
        <v>1</v>
      </c>
      <c r="D41" s="22">
        <v>0</v>
      </c>
      <c r="E41" s="22">
        <v>4</v>
      </c>
      <c r="F41" s="22">
        <v>1</v>
      </c>
      <c r="G41" s="22">
        <v>2</v>
      </c>
      <c r="H41" s="22">
        <v>0</v>
      </c>
      <c r="I41" s="22">
        <v>9</v>
      </c>
      <c r="J41" s="22">
        <v>1</v>
      </c>
      <c r="K41" s="22">
        <v>0</v>
      </c>
      <c r="L41" s="22">
        <v>2</v>
      </c>
      <c r="M41" s="22">
        <v>2</v>
      </c>
      <c r="N41" s="22">
        <v>0</v>
      </c>
      <c r="O41" s="22">
        <v>0</v>
      </c>
      <c r="P41" s="22">
        <v>4</v>
      </c>
      <c r="Q41" s="45">
        <v>0</v>
      </c>
      <c r="R41" s="23"/>
      <c r="S41" s="23"/>
      <c r="T41" s="23"/>
      <c r="U41" s="23"/>
      <c r="V41" s="24"/>
      <c r="W41" s="24"/>
      <c r="X41" s="24"/>
      <c r="Y41" s="50" t="s">
        <v>106</v>
      </c>
      <c r="Z41" s="32" t="s">
        <v>24</v>
      </c>
      <c r="AA41" s="52">
        <v>300</v>
      </c>
      <c r="AB41" s="52">
        <v>0</v>
      </c>
      <c r="AC41" s="52">
        <v>0</v>
      </c>
      <c r="AD41" s="52">
        <v>0</v>
      </c>
      <c r="AE41" s="52">
        <v>0</v>
      </c>
      <c r="AF41" s="52">
        <f t="shared" si="7"/>
        <v>300</v>
      </c>
      <c r="AG41" s="92">
        <v>2025</v>
      </c>
      <c r="AH41" s="92"/>
    </row>
    <row r="42" spans="1:36" ht="15.75" customHeight="1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Y42" s="50" t="s">
        <v>108</v>
      </c>
      <c r="Z42" s="32" t="s">
        <v>80</v>
      </c>
      <c r="AA42" s="58">
        <v>1</v>
      </c>
      <c r="AB42" s="58">
        <v>0</v>
      </c>
      <c r="AC42" s="58">
        <v>0</v>
      </c>
      <c r="AD42" s="58">
        <v>0</v>
      </c>
      <c r="AE42" s="58">
        <v>0</v>
      </c>
      <c r="AF42" s="58">
        <f t="shared" si="7"/>
        <v>1</v>
      </c>
      <c r="AG42" s="92">
        <v>2025</v>
      </c>
      <c r="AH42" s="92"/>
    </row>
    <row r="51" spans="33:33">
      <c r="AG51" s="29"/>
    </row>
  </sheetData>
  <mergeCells count="50">
    <mergeCell ref="Z1:AG1"/>
    <mergeCell ref="A5:AG5"/>
    <mergeCell ref="A9:AG9"/>
    <mergeCell ref="A10:H12"/>
    <mergeCell ref="I10:AG10"/>
    <mergeCell ref="A6:AG6"/>
    <mergeCell ref="A7:AG7"/>
    <mergeCell ref="A8:AG8"/>
    <mergeCell ref="Z2:AH2"/>
    <mergeCell ref="Z3:AH3"/>
    <mergeCell ref="I11:AG11"/>
    <mergeCell ref="I12:AG12"/>
    <mergeCell ref="A4:AH4"/>
    <mergeCell ref="A13:Q13"/>
    <mergeCell ref="H14:Q15"/>
    <mergeCell ref="AG15:AH15"/>
    <mergeCell ref="D14:E15"/>
    <mergeCell ref="F14:G15"/>
    <mergeCell ref="A14:C15"/>
    <mergeCell ref="Y13:Y15"/>
    <mergeCell ref="Z13:Z15"/>
    <mergeCell ref="AA13:AE14"/>
    <mergeCell ref="AF13:AH14"/>
    <mergeCell ref="AG16:AH16"/>
    <mergeCell ref="AG22:AH22"/>
    <mergeCell ref="AG23:AH23"/>
    <mergeCell ref="AG29:AH29"/>
    <mergeCell ref="AG25:AH25"/>
    <mergeCell ref="AG26:AH26"/>
    <mergeCell ref="AG21:AH21"/>
    <mergeCell ref="AG17:AH17"/>
    <mergeCell ref="AG18:AH18"/>
    <mergeCell ref="AG20:AH20"/>
    <mergeCell ref="AG24:AH24"/>
    <mergeCell ref="AG28:AH28"/>
    <mergeCell ref="AG27:AH27"/>
    <mergeCell ref="AG19:AH19"/>
    <mergeCell ref="AG41:AH41"/>
    <mergeCell ref="AG40:AH40"/>
    <mergeCell ref="AG39:AH39"/>
    <mergeCell ref="AG42:AH42"/>
    <mergeCell ref="AG30:AH30"/>
    <mergeCell ref="AG36:AH36"/>
    <mergeCell ref="AG35:AH35"/>
    <mergeCell ref="AG37:AH37"/>
    <mergeCell ref="AG33:AH33"/>
    <mergeCell ref="AG32:AH32"/>
    <mergeCell ref="AG31:AH31"/>
    <mergeCell ref="AG38:AH38"/>
    <mergeCell ref="AG34:AH34"/>
  </mergeCells>
  <phoneticPr fontId="0" type="noConversion"/>
  <pageMargins left="0.35433070866141736" right="0.19685039370078741" top="0.23622047244094491" bottom="0.39370078740157483" header="0.15748031496062992" footer="0.39370078740157483"/>
  <pageSetup paperSize="9"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Администрация Конаковского района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Отдел экономики</dc:creator>
  <cp:lastModifiedBy>Специалист</cp:lastModifiedBy>
  <cp:lastPrinted>2020-12-21T09:13:15Z</cp:lastPrinted>
  <dcterms:created xsi:type="dcterms:W3CDTF">2017-09-07T06:22:50Z</dcterms:created>
  <dcterms:modified xsi:type="dcterms:W3CDTF">2021-01-27T09:53:57Z</dcterms:modified>
</cp:coreProperties>
</file>